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<sst xmlns="http://schemas.openxmlformats.org/spreadsheetml/2006/main" count="239" uniqueCount="38">
  <si>
    <t>x +</t>
  </si>
  <si>
    <t>y +</t>
  </si>
  <si>
    <t>z +</t>
  </si>
  <si>
    <t>w =</t>
  </si>
  <si>
    <t>x</t>
  </si>
  <si>
    <t>y</t>
  </si>
  <si>
    <t>z</t>
  </si>
  <si>
    <t>w</t>
  </si>
  <si>
    <t>＝</t>
  </si>
  <si>
    <t>＝</t>
  </si>
  <si>
    <t>-</t>
  </si>
  <si>
    <t>－</t>
  </si>
  <si>
    <t>Ａ</t>
  </si>
  <si>
    <t>Ａ</t>
  </si>
  <si>
    <t>＋</t>
  </si>
  <si>
    <t>－</t>
  </si>
  <si>
    <t>+</t>
  </si>
  <si>
    <t>+</t>
  </si>
  <si>
    <t>-</t>
  </si>
  <si>
    <t>＝</t>
  </si>
  <si>
    <r>
      <t>P</t>
    </r>
    <r>
      <rPr>
        <vertAlign val="subscript"/>
        <sz val="11"/>
        <rFont val="ＭＳ Ｐゴシック"/>
        <family val="3"/>
      </rPr>
      <t>1</t>
    </r>
  </si>
  <si>
    <t>＝</t>
  </si>
  <si>
    <t>χ</t>
  </si>
  <si>
    <t>連立
方程式</t>
  </si>
  <si>
    <t>行列で
表すと</t>
  </si>
  <si>
    <t>y</t>
  </si>
  <si>
    <r>
      <t>P</t>
    </r>
    <r>
      <rPr>
        <vertAlign val="subscript"/>
        <sz val="11"/>
        <rFont val="ＭＳ Ｐゴシック"/>
        <family val="3"/>
      </rPr>
      <t>2</t>
    </r>
  </si>
  <si>
    <r>
      <t>P</t>
    </r>
    <r>
      <rPr>
        <vertAlign val="subscript"/>
        <sz val="11"/>
        <rFont val="ＭＳ Ｐゴシック"/>
        <family val="3"/>
      </rPr>
      <t>3</t>
    </r>
  </si>
  <si>
    <t>z</t>
  </si>
  <si>
    <r>
      <t>P</t>
    </r>
    <r>
      <rPr>
        <vertAlign val="subscript"/>
        <sz val="11"/>
        <rFont val="ＭＳ Ｐゴシック"/>
        <family val="3"/>
      </rPr>
      <t>4</t>
    </r>
  </si>
  <si>
    <t>w</t>
  </si>
  <si>
    <t>ここへ連立方程式の係数を入力
します。係数が１の場合も入力が
必要です。係数が負の場合は、
-2 のように入力します。</t>
  </si>
  <si>
    <t>未知数が４つ（４文字）の連立方程式をクラメルの公式で解く</t>
  </si>
  <si>
    <t>行列式の値が０になった場合は、この方法では解けません。</t>
  </si>
  <si>
    <r>
      <t>４列目</t>
    </r>
    <r>
      <rPr>
        <sz val="9"/>
        <rFont val="ＭＳ Ｐゴシック"/>
        <family val="3"/>
      </rPr>
      <t>を右辺の数値に置き換えたもの</t>
    </r>
  </si>
  <si>
    <r>
      <t>３列目</t>
    </r>
    <r>
      <rPr>
        <sz val="9"/>
        <rFont val="ＭＳ Ｐゴシック"/>
        <family val="3"/>
      </rPr>
      <t>を右辺の数値に置き換えたもの</t>
    </r>
  </si>
  <si>
    <r>
      <t>２列目</t>
    </r>
    <r>
      <rPr>
        <sz val="9"/>
        <rFont val="ＭＳ Ｐゴシック"/>
        <family val="3"/>
      </rPr>
      <t>を右辺の数値に置き換えたもの</t>
    </r>
  </si>
  <si>
    <r>
      <t>１列目</t>
    </r>
    <r>
      <rPr>
        <sz val="9"/>
        <rFont val="ＭＳ Ｐゴシック"/>
        <family val="3"/>
      </rPr>
      <t>を右辺の数値に置き換えたもの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</si>
</sst>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vertAlign val="subscript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6"/>
      <color indexed="9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ck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ck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ck">
        <color indexed="57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>
        <color indexed="63"/>
      </right>
      <top style="thick">
        <color indexed="57"/>
      </top>
      <bottom>
        <color indexed="63"/>
      </bottom>
    </border>
    <border>
      <left>
        <color indexed="63"/>
      </left>
      <right style="thick">
        <color indexed="57"/>
      </right>
      <top style="thick">
        <color indexed="57"/>
      </top>
      <bottom>
        <color indexed="63"/>
      </bottom>
    </border>
    <border>
      <left style="thick">
        <color indexed="57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 style="thick">
        <color indexed="57"/>
      </right>
      <top>
        <color indexed="63"/>
      </top>
      <bottom style="thick">
        <color indexed="57"/>
      </bottom>
    </border>
    <border>
      <left style="thick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7"/>
      </right>
      <top>
        <color indexed="63"/>
      </top>
      <bottom>
        <color indexed="63"/>
      </bottom>
    </border>
    <border>
      <left style="thick">
        <color indexed="39"/>
      </left>
      <right>
        <color indexed="63"/>
      </right>
      <top style="thick">
        <color indexed="39"/>
      </top>
      <bottom style="thick">
        <color indexed="39"/>
      </bottom>
    </border>
    <border>
      <left>
        <color indexed="63"/>
      </left>
      <right style="thick">
        <color indexed="39"/>
      </right>
      <top style="thick">
        <color indexed="39"/>
      </top>
      <bottom style="thick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4" borderId="2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5" borderId="7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2</xdr:col>
      <xdr:colOff>228600</xdr:colOff>
      <xdr:row>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638175" y="495300"/>
          <a:ext cx="1428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0</xdr:rowOff>
    </xdr:from>
    <xdr:to>
      <xdr:col>2</xdr:col>
      <xdr:colOff>266700</xdr:colOff>
      <xdr:row>11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742950" y="1276350"/>
          <a:ext cx="7620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9525</xdr:rowOff>
    </xdr:from>
    <xdr:to>
      <xdr:col>7</xdr:col>
      <xdr:colOff>123825</xdr:colOff>
      <xdr:row>11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2076450" y="1285875"/>
          <a:ext cx="76200" cy="695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7</xdr:row>
      <xdr:rowOff>9525</xdr:rowOff>
    </xdr:from>
    <xdr:to>
      <xdr:col>8</xdr:col>
      <xdr:colOff>19050</xdr:colOff>
      <xdr:row>11</xdr:row>
      <xdr:rowOff>19050</xdr:rowOff>
    </xdr:to>
    <xdr:sp>
      <xdr:nvSpPr>
        <xdr:cNvPr id="4" name="AutoShape 6"/>
        <xdr:cNvSpPr>
          <a:spLocks/>
        </xdr:cNvSpPr>
      </xdr:nvSpPr>
      <xdr:spPr>
        <a:xfrm>
          <a:off x="2247900" y="1285875"/>
          <a:ext cx="9525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9525</xdr:rowOff>
    </xdr:from>
    <xdr:to>
      <xdr:col>9</xdr:col>
      <xdr:colOff>38100</xdr:colOff>
      <xdr:row>11</xdr:row>
      <xdr:rowOff>9525</xdr:rowOff>
    </xdr:to>
    <xdr:sp>
      <xdr:nvSpPr>
        <xdr:cNvPr id="5" name="AutoShape 7"/>
        <xdr:cNvSpPr>
          <a:spLocks/>
        </xdr:cNvSpPr>
      </xdr:nvSpPr>
      <xdr:spPr>
        <a:xfrm>
          <a:off x="2562225" y="1285875"/>
          <a:ext cx="95250" cy="695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7</xdr:row>
      <xdr:rowOff>0</xdr:rowOff>
    </xdr:from>
    <xdr:to>
      <xdr:col>12</xdr:col>
      <xdr:colOff>95250</xdr:colOff>
      <xdr:row>11</xdr:row>
      <xdr:rowOff>0</xdr:rowOff>
    </xdr:to>
    <xdr:sp>
      <xdr:nvSpPr>
        <xdr:cNvPr id="6" name="AutoShape 8"/>
        <xdr:cNvSpPr>
          <a:spLocks/>
        </xdr:cNvSpPr>
      </xdr:nvSpPr>
      <xdr:spPr>
        <a:xfrm>
          <a:off x="3524250" y="1276350"/>
          <a:ext cx="76200" cy="6953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7</xdr:row>
      <xdr:rowOff>0</xdr:rowOff>
    </xdr:from>
    <xdr:to>
      <xdr:col>11</xdr:col>
      <xdr:colOff>0</xdr:colOff>
      <xdr:row>11</xdr:row>
      <xdr:rowOff>9525</xdr:rowOff>
    </xdr:to>
    <xdr:sp>
      <xdr:nvSpPr>
        <xdr:cNvPr id="7" name="AutoShape 9"/>
        <xdr:cNvSpPr>
          <a:spLocks/>
        </xdr:cNvSpPr>
      </xdr:nvSpPr>
      <xdr:spPr>
        <a:xfrm>
          <a:off x="3114675" y="1276350"/>
          <a:ext cx="9525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13</xdr:row>
      <xdr:rowOff>47625</xdr:rowOff>
    </xdr:from>
    <xdr:to>
      <xdr:col>0</xdr:col>
      <xdr:colOff>247650</xdr:colOff>
      <xdr:row>14</xdr:row>
      <xdr:rowOff>123825</xdr:rowOff>
    </xdr:to>
    <xdr:sp>
      <xdr:nvSpPr>
        <xdr:cNvPr id="8" name="Line 18"/>
        <xdr:cNvSpPr>
          <a:spLocks/>
        </xdr:cNvSpPr>
      </xdr:nvSpPr>
      <xdr:spPr>
        <a:xfrm flipH="1">
          <a:off x="247650" y="2286000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13</xdr:row>
      <xdr:rowOff>57150</xdr:rowOff>
    </xdr:from>
    <xdr:to>
      <xdr:col>0</xdr:col>
      <xdr:colOff>47625</xdr:colOff>
      <xdr:row>14</xdr:row>
      <xdr:rowOff>133350</xdr:rowOff>
    </xdr:to>
    <xdr:sp>
      <xdr:nvSpPr>
        <xdr:cNvPr id="9" name="Line 19"/>
        <xdr:cNvSpPr>
          <a:spLocks/>
        </xdr:cNvSpPr>
      </xdr:nvSpPr>
      <xdr:spPr>
        <a:xfrm flipH="1">
          <a:off x="47625" y="2295525"/>
          <a:ext cx="0" cy="247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20</xdr:row>
      <xdr:rowOff>95250</xdr:rowOff>
    </xdr:from>
    <xdr:to>
      <xdr:col>3</xdr:col>
      <xdr:colOff>123825</xdr:colOff>
      <xdr:row>22</xdr:row>
      <xdr:rowOff>38100</xdr:rowOff>
    </xdr:to>
    <xdr:sp>
      <xdr:nvSpPr>
        <xdr:cNvPr id="10" name="AutoShape 32"/>
        <xdr:cNvSpPr>
          <a:spLocks/>
        </xdr:cNvSpPr>
      </xdr:nvSpPr>
      <xdr:spPr>
        <a:xfrm>
          <a:off x="876300" y="34575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20</xdr:row>
      <xdr:rowOff>95250</xdr:rowOff>
    </xdr:from>
    <xdr:to>
      <xdr:col>20</xdr:col>
      <xdr:colOff>28575</xdr:colOff>
      <xdr:row>22</xdr:row>
      <xdr:rowOff>38100</xdr:rowOff>
    </xdr:to>
    <xdr:sp>
      <xdr:nvSpPr>
        <xdr:cNvPr id="11" name="AutoShape 33"/>
        <xdr:cNvSpPr>
          <a:spLocks/>
        </xdr:cNvSpPr>
      </xdr:nvSpPr>
      <xdr:spPr>
        <a:xfrm>
          <a:off x="5800725" y="3457575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22</xdr:row>
      <xdr:rowOff>114300</xdr:rowOff>
    </xdr:from>
    <xdr:to>
      <xdr:col>3</xdr:col>
      <xdr:colOff>123825</xdr:colOff>
      <xdr:row>24</xdr:row>
      <xdr:rowOff>38100</xdr:rowOff>
    </xdr:to>
    <xdr:sp>
      <xdr:nvSpPr>
        <xdr:cNvPr id="12" name="AutoShape 34"/>
        <xdr:cNvSpPr>
          <a:spLocks/>
        </xdr:cNvSpPr>
      </xdr:nvSpPr>
      <xdr:spPr>
        <a:xfrm>
          <a:off x="876300" y="37433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22</xdr:row>
      <xdr:rowOff>114300</xdr:rowOff>
    </xdr:from>
    <xdr:to>
      <xdr:col>20</xdr:col>
      <xdr:colOff>28575</xdr:colOff>
      <xdr:row>24</xdr:row>
      <xdr:rowOff>38100</xdr:rowOff>
    </xdr:to>
    <xdr:sp>
      <xdr:nvSpPr>
        <xdr:cNvPr id="13" name="AutoShape 35"/>
        <xdr:cNvSpPr>
          <a:spLocks/>
        </xdr:cNvSpPr>
      </xdr:nvSpPr>
      <xdr:spPr>
        <a:xfrm>
          <a:off x="5800725" y="3743325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24</xdr:row>
      <xdr:rowOff>114300</xdr:rowOff>
    </xdr:from>
    <xdr:to>
      <xdr:col>3</xdr:col>
      <xdr:colOff>123825</xdr:colOff>
      <xdr:row>26</xdr:row>
      <xdr:rowOff>38100</xdr:rowOff>
    </xdr:to>
    <xdr:sp>
      <xdr:nvSpPr>
        <xdr:cNvPr id="14" name="AutoShape 36"/>
        <xdr:cNvSpPr>
          <a:spLocks/>
        </xdr:cNvSpPr>
      </xdr:nvSpPr>
      <xdr:spPr>
        <a:xfrm>
          <a:off x="876300" y="40290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24</xdr:row>
      <xdr:rowOff>114300</xdr:rowOff>
    </xdr:from>
    <xdr:to>
      <xdr:col>20</xdr:col>
      <xdr:colOff>28575</xdr:colOff>
      <xdr:row>26</xdr:row>
      <xdr:rowOff>38100</xdr:rowOff>
    </xdr:to>
    <xdr:sp>
      <xdr:nvSpPr>
        <xdr:cNvPr id="15" name="AutoShape 37"/>
        <xdr:cNvSpPr>
          <a:spLocks/>
        </xdr:cNvSpPr>
      </xdr:nvSpPr>
      <xdr:spPr>
        <a:xfrm>
          <a:off x="5800725" y="4029075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26</xdr:row>
      <xdr:rowOff>114300</xdr:rowOff>
    </xdr:from>
    <xdr:to>
      <xdr:col>3</xdr:col>
      <xdr:colOff>123825</xdr:colOff>
      <xdr:row>28</xdr:row>
      <xdr:rowOff>38100</xdr:rowOff>
    </xdr:to>
    <xdr:sp>
      <xdr:nvSpPr>
        <xdr:cNvPr id="16" name="AutoShape 38"/>
        <xdr:cNvSpPr>
          <a:spLocks/>
        </xdr:cNvSpPr>
      </xdr:nvSpPr>
      <xdr:spPr>
        <a:xfrm>
          <a:off x="876300" y="43148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26</xdr:row>
      <xdr:rowOff>114300</xdr:rowOff>
    </xdr:from>
    <xdr:to>
      <xdr:col>20</xdr:col>
      <xdr:colOff>28575</xdr:colOff>
      <xdr:row>28</xdr:row>
      <xdr:rowOff>38100</xdr:rowOff>
    </xdr:to>
    <xdr:sp>
      <xdr:nvSpPr>
        <xdr:cNvPr id="17" name="AutoShape 39"/>
        <xdr:cNvSpPr>
          <a:spLocks/>
        </xdr:cNvSpPr>
      </xdr:nvSpPr>
      <xdr:spPr>
        <a:xfrm>
          <a:off x="5800725" y="4314825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47625</xdr:rowOff>
    </xdr:from>
    <xdr:to>
      <xdr:col>0</xdr:col>
      <xdr:colOff>247650</xdr:colOff>
      <xdr:row>33</xdr:row>
      <xdr:rowOff>123825</xdr:rowOff>
    </xdr:to>
    <xdr:sp>
      <xdr:nvSpPr>
        <xdr:cNvPr id="18" name="Line 43"/>
        <xdr:cNvSpPr>
          <a:spLocks/>
        </xdr:cNvSpPr>
      </xdr:nvSpPr>
      <xdr:spPr>
        <a:xfrm flipH="1">
          <a:off x="247650" y="5114925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57150</xdr:rowOff>
    </xdr:from>
    <xdr:to>
      <xdr:col>0</xdr:col>
      <xdr:colOff>47625</xdr:colOff>
      <xdr:row>33</xdr:row>
      <xdr:rowOff>133350</xdr:rowOff>
    </xdr:to>
    <xdr:sp>
      <xdr:nvSpPr>
        <xdr:cNvPr id="19" name="Line 44"/>
        <xdr:cNvSpPr>
          <a:spLocks/>
        </xdr:cNvSpPr>
      </xdr:nvSpPr>
      <xdr:spPr>
        <a:xfrm flipH="1">
          <a:off x="47625" y="512445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44</xdr:row>
      <xdr:rowOff>152400</xdr:rowOff>
    </xdr:from>
    <xdr:to>
      <xdr:col>3</xdr:col>
      <xdr:colOff>123825</xdr:colOff>
      <xdr:row>46</xdr:row>
      <xdr:rowOff>38100</xdr:rowOff>
    </xdr:to>
    <xdr:sp>
      <xdr:nvSpPr>
        <xdr:cNvPr id="20" name="AutoShape 62"/>
        <xdr:cNvSpPr>
          <a:spLocks/>
        </xdr:cNvSpPr>
      </xdr:nvSpPr>
      <xdr:spPr>
        <a:xfrm>
          <a:off x="876300" y="7172325"/>
          <a:ext cx="95250" cy="22860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44</xdr:row>
      <xdr:rowOff>142875</xdr:rowOff>
    </xdr:from>
    <xdr:to>
      <xdr:col>20</xdr:col>
      <xdr:colOff>28575</xdr:colOff>
      <xdr:row>46</xdr:row>
      <xdr:rowOff>38100</xdr:rowOff>
    </xdr:to>
    <xdr:sp>
      <xdr:nvSpPr>
        <xdr:cNvPr id="21" name="AutoShape 63"/>
        <xdr:cNvSpPr>
          <a:spLocks/>
        </xdr:cNvSpPr>
      </xdr:nvSpPr>
      <xdr:spPr>
        <a:xfrm>
          <a:off x="5800725" y="7162800"/>
          <a:ext cx="95250" cy="2381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46</xdr:row>
      <xdr:rowOff>114300</xdr:rowOff>
    </xdr:from>
    <xdr:to>
      <xdr:col>3</xdr:col>
      <xdr:colOff>123825</xdr:colOff>
      <xdr:row>48</xdr:row>
      <xdr:rowOff>38100</xdr:rowOff>
    </xdr:to>
    <xdr:sp>
      <xdr:nvSpPr>
        <xdr:cNvPr id="22" name="AutoShape 64"/>
        <xdr:cNvSpPr>
          <a:spLocks/>
        </xdr:cNvSpPr>
      </xdr:nvSpPr>
      <xdr:spPr>
        <a:xfrm>
          <a:off x="876300" y="74771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46</xdr:row>
      <xdr:rowOff>114300</xdr:rowOff>
    </xdr:from>
    <xdr:to>
      <xdr:col>20</xdr:col>
      <xdr:colOff>28575</xdr:colOff>
      <xdr:row>48</xdr:row>
      <xdr:rowOff>38100</xdr:rowOff>
    </xdr:to>
    <xdr:sp>
      <xdr:nvSpPr>
        <xdr:cNvPr id="23" name="AutoShape 65"/>
        <xdr:cNvSpPr>
          <a:spLocks/>
        </xdr:cNvSpPr>
      </xdr:nvSpPr>
      <xdr:spPr>
        <a:xfrm>
          <a:off x="5800725" y="7477125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48</xdr:row>
      <xdr:rowOff>114300</xdr:rowOff>
    </xdr:from>
    <xdr:to>
      <xdr:col>3</xdr:col>
      <xdr:colOff>123825</xdr:colOff>
      <xdr:row>50</xdr:row>
      <xdr:rowOff>38100</xdr:rowOff>
    </xdr:to>
    <xdr:sp>
      <xdr:nvSpPr>
        <xdr:cNvPr id="24" name="AutoShape 66"/>
        <xdr:cNvSpPr>
          <a:spLocks/>
        </xdr:cNvSpPr>
      </xdr:nvSpPr>
      <xdr:spPr>
        <a:xfrm>
          <a:off x="876300" y="776287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48</xdr:row>
      <xdr:rowOff>114300</xdr:rowOff>
    </xdr:from>
    <xdr:to>
      <xdr:col>20</xdr:col>
      <xdr:colOff>28575</xdr:colOff>
      <xdr:row>50</xdr:row>
      <xdr:rowOff>38100</xdr:rowOff>
    </xdr:to>
    <xdr:sp>
      <xdr:nvSpPr>
        <xdr:cNvPr id="25" name="AutoShape 67"/>
        <xdr:cNvSpPr>
          <a:spLocks/>
        </xdr:cNvSpPr>
      </xdr:nvSpPr>
      <xdr:spPr>
        <a:xfrm>
          <a:off x="5800725" y="7762875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50</xdr:row>
      <xdr:rowOff>114300</xdr:rowOff>
    </xdr:from>
    <xdr:to>
      <xdr:col>3</xdr:col>
      <xdr:colOff>123825</xdr:colOff>
      <xdr:row>52</xdr:row>
      <xdr:rowOff>38100</xdr:rowOff>
    </xdr:to>
    <xdr:sp>
      <xdr:nvSpPr>
        <xdr:cNvPr id="26" name="AutoShape 68"/>
        <xdr:cNvSpPr>
          <a:spLocks/>
        </xdr:cNvSpPr>
      </xdr:nvSpPr>
      <xdr:spPr>
        <a:xfrm>
          <a:off x="876300" y="8048625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50</xdr:row>
      <xdr:rowOff>114300</xdr:rowOff>
    </xdr:from>
    <xdr:to>
      <xdr:col>20</xdr:col>
      <xdr:colOff>28575</xdr:colOff>
      <xdr:row>52</xdr:row>
      <xdr:rowOff>38100</xdr:rowOff>
    </xdr:to>
    <xdr:sp>
      <xdr:nvSpPr>
        <xdr:cNvPr id="27" name="AutoShape 69"/>
        <xdr:cNvSpPr>
          <a:spLocks/>
        </xdr:cNvSpPr>
      </xdr:nvSpPr>
      <xdr:spPr>
        <a:xfrm>
          <a:off x="5800725" y="8048625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59</xdr:row>
      <xdr:rowOff>47625</xdr:rowOff>
    </xdr:from>
    <xdr:to>
      <xdr:col>0</xdr:col>
      <xdr:colOff>247650</xdr:colOff>
      <xdr:row>60</xdr:row>
      <xdr:rowOff>123825</xdr:rowOff>
    </xdr:to>
    <xdr:sp>
      <xdr:nvSpPr>
        <xdr:cNvPr id="28" name="Line 79"/>
        <xdr:cNvSpPr>
          <a:spLocks/>
        </xdr:cNvSpPr>
      </xdr:nvSpPr>
      <xdr:spPr>
        <a:xfrm flipH="1">
          <a:off x="247650" y="939165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59</xdr:row>
      <xdr:rowOff>57150</xdr:rowOff>
    </xdr:from>
    <xdr:to>
      <xdr:col>0</xdr:col>
      <xdr:colOff>47625</xdr:colOff>
      <xdr:row>60</xdr:row>
      <xdr:rowOff>133350</xdr:rowOff>
    </xdr:to>
    <xdr:sp>
      <xdr:nvSpPr>
        <xdr:cNvPr id="29" name="Line 80"/>
        <xdr:cNvSpPr>
          <a:spLocks/>
        </xdr:cNvSpPr>
      </xdr:nvSpPr>
      <xdr:spPr>
        <a:xfrm flipH="1">
          <a:off x="47625" y="94011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72</xdr:row>
      <xdr:rowOff>95250</xdr:rowOff>
    </xdr:from>
    <xdr:to>
      <xdr:col>3</xdr:col>
      <xdr:colOff>123825</xdr:colOff>
      <xdr:row>74</xdr:row>
      <xdr:rowOff>38100</xdr:rowOff>
    </xdr:to>
    <xdr:sp>
      <xdr:nvSpPr>
        <xdr:cNvPr id="30" name="AutoShape 96"/>
        <xdr:cNvSpPr>
          <a:spLocks/>
        </xdr:cNvSpPr>
      </xdr:nvSpPr>
      <xdr:spPr>
        <a:xfrm>
          <a:off x="876300" y="1156335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72</xdr:row>
      <xdr:rowOff>95250</xdr:rowOff>
    </xdr:from>
    <xdr:to>
      <xdr:col>20</xdr:col>
      <xdr:colOff>28575</xdr:colOff>
      <xdr:row>74</xdr:row>
      <xdr:rowOff>38100</xdr:rowOff>
    </xdr:to>
    <xdr:sp>
      <xdr:nvSpPr>
        <xdr:cNvPr id="31" name="AutoShape 97"/>
        <xdr:cNvSpPr>
          <a:spLocks/>
        </xdr:cNvSpPr>
      </xdr:nvSpPr>
      <xdr:spPr>
        <a:xfrm>
          <a:off x="5800725" y="1156335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74</xdr:row>
      <xdr:rowOff>114300</xdr:rowOff>
    </xdr:from>
    <xdr:to>
      <xdr:col>3</xdr:col>
      <xdr:colOff>123825</xdr:colOff>
      <xdr:row>76</xdr:row>
      <xdr:rowOff>38100</xdr:rowOff>
    </xdr:to>
    <xdr:sp>
      <xdr:nvSpPr>
        <xdr:cNvPr id="32" name="AutoShape 98"/>
        <xdr:cNvSpPr>
          <a:spLocks/>
        </xdr:cNvSpPr>
      </xdr:nvSpPr>
      <xdr:spPr>
        <a:xfrm>
          <a:off x="876300" y="1184910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74</xdr:row>
      <xdr:rowOff>114300</xdr:rowOff>
    </xdr:from>
    <xdr:to>
      <xdr:col>20</xdr:col>
      <xdr:colOff>28575</xdr:colOff>
      <xdr:row>76</xdr:row>
      <xdr:rowOff>38100</xdr:rowOff>
    </xdr:to>
    <xdr:sp>
      <xdr:nvSpPr>
        <xdr:cNvPr id="33" name="AutoShape 99"/>
        <xdr:cNvSpPr>
          <a:spLocks/>
        </xdr:cNvSpPr>
      </xdr:nvSpPr>
      <xdr:spPr>
        <a:xfrm>
          <a:off x="5800725" y="1184910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76</xdr:row>
      <xdr:rowOff>114300</xdr:rowOff>
    </xdr:from>
    <xdr:to>
      <xdr:col>3</xdr:col>
      <xdr:colOff>123825</xdr:colOff>
      <xdr:row>78</xdr:row>
      <xdr:rowOff>38100</xdr:rowOff>
    </xdr:to>
    <xdr:sp>
      <xdr:nvSpPr>
        <xdr:cNvPr id="34" name="AutoShape 100"/>
        <xdr:cNvSpPr>
          <a:spLocks/>
        </xdr:cNvSpPr>
      </xdr:nvSpPr>
      <xdr:spPr>
        <a:xfrm>
          <a:off x="876300" y="1213485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76</xdr:row>
      <xdr:rowOff>114300</xdr:rowOff>
    </xdr:from>
    <xdr:to>
      <xdr:col>20</xdr:col>
      <xdr:colOff>28575</xdr:colOff>
      <xdr:row>78</xdr:row>
      <xdr:rowOff>38100</xdr:rowOff>
    </xdr:to>
    <xdr:sp>
      <xdr:nvSpPr>
        <xdr:cNvPr id="35" name="AutoShape 101"/>
        <xdr:cNvSpPr>
          <a:spLocks/>
        </xdr:cNvSpPr>
      </xdr:nvSpPr>
      <xdr:spPr>
        <a:xfrm>
          <a:off x="5800725" y="1213485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78</xdr:row>
      <xdr:rowOff>114300</xdr:rowOff>
    </xdr:from>
    <xdr:to>
      <xdr:col>3</xdr:col>
      <xdr:colOff>123825</xdr:colOff>
      <xdr:row>80</xdr:row>
      <xdr:rowOff>38100</xdr:rowOff>
    </xdr:to>
    <xdr:sp>
      <xdr:nvSpPr>
        <xdr:cNvPr id="36" name="AutoShape 102"/>
        <xdr:cNvSpPr>
          <a:spLocks/>
        </xdr:cNvSpPr>
      </xdr:nvSpPr>
      <xdr:spPr>
        <a:xfrm>
          <a:off x="876300" y="1242060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78</xdr:row>
      <xdr:rowOff>114300</xdr:rowOff>
    </xdr:from>
    <xdr:to>
      <xdr:col>20</xdr:col>
      <xdr:colOff>28575</xdr:colOff>
      <xdr:row>80</xdr:row>
      <xdr:rowOff>38100</xdr:rowOff>
    </xdr:to>
    <xdr:sp>
      <xdr:nvSpPr>
        <xdr:cNvPr id="37" name="AutoShape 103"/>
        <xdr:cNvSpPr>
          <a:spLocks/>
        </xdr:cNvSpPr>
      </xdr:nvSpPr>
      <xdr:spPr>
        <a:xfrm>
          <a:off x="5800725" y="1242060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82</xdr:row>
      <xdr:rowOff>0</xdr:rowOff>
    </xdr:from>
    <xdr:to>
      <xdr:col>3</xdr:col>
      <xdr:colOff>104775</xdr:colOff>
      <xdr:row>82</xdr:row>
      <xdr:rowOff>0</xdr:rowOff>
    </xdr:to>
    <xdr:sp>
      <xdr:nvSpPr>
        <xdr:cNvPr id="38" name="Line 107"/>
        <xdr:cNvSpPr>
          <a:spLocks/>
        </xdr:cNvSpPr>
      </xdr:nvSpPr>
      <xdr:spPr>
        <a:xfrm flipH="1">
          <a:off x="952500" y="12906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82</xdr:row>
      <xdr:rowOff>0</xdr:rowOff>
    </xdr:from>
    <xdr:to>
      <xdr:col>2</xdr:col>
      <xdr:colOff>161925</xdr:colOff>
      <xdr:row>82</xdr:row>
      <xdr:rowOff>0</xdr:rowOff>
    </xdr:to>
    <xdr:sp>
      <xdr:nvSpPr>
        <xdr:cNvPr id="39" name="Line 108"/>
        <xdr:cNvSpPr>
          <a:spLocks/>
        </xdr:cNvSpPr>
      </xdr:nvSpPr>
      <xdr:spPr>
        <a:xfrm>
          <a:off x="714375" y="12906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82</xdr:row>
      <xdr:rowOff>0</xdr:rowOff>
    </xdr:from>
    <xdr:to>
      <xdr:col>3</xdr:col>
      <xdr:colOff>104775</xdr:colOff>
      <xdr:row>82</xdr:row>
      <xdr:rowOff>9525</xdr:rowOff>
    </xdr:to>
    <xdr:sp>
      <xdr:nvSpPr>
        <xdr:cNvPr id="40" name="Line 109"/>
        <xdr:cNvSpPr>
          <a:spLocks/>
        </xdr:cNvSpPr>
      </xdr:nvSpPr>
      <xdr:spPr>
        <a:xfrm flipH="1">
          <a:off x="952500" y="12906375"/>
          <a:ext cx="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82</xdr:row>
      <xdr:rowOff>0</xdr:rowOff>
    </xdr:from>
    <xdr:to>
      <xdr:col>2</xdr:col>
      <xdr:colOff>152400</xdr:colOff>
      <xdr:row>82</xdr:row>
      <xdr:rowOff>0</xdr:rowOff>
    </xdr:to>
    <xdr:sp>
      <xdr:nvSpPr>
        <xdr:cNvPr id="41" name="Line 110"/>
        <xdr:cNvSpPr>
          <a:spLocks/>
        </xdr:cNvSpPr>
      </xdr:nvSpPr>
      <xdr:spPr>
        <a:xfrm flipH="1">
          <a:off x="704850" y="129063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84</xdr:row>
      <xdr:rowOff>47625</xdr:rowOff>
    </xdr:from>
    <xdr:to>
      <xdr:col>0</xdr:col>
      <xdr:colOff>247650</xdr:colOff>
      <xdr:row>85</xdr:row>
      <xdr:rowOff>123825</xdr:rowOff>
    </xdr:to>
    <xdr:sp>
      <xdr:nvSpPr>
        <xdr:cNvPr id="42" name="Line 113"/>
        <xdr:cNvSpPr>
          <a:spLocks/>
        </xdr:cNvSpPr>
      </xdr:nvSpPr>
      <xdr:spPr>
        <a:xfrm flipH="1">
          <a:off x="247650" y="1335405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84</xdr:row>
      <xdr:rowOff>57150</xdr:rowOff>
    </xdr:from>
    <xdr:to>
      <xdr:col>0</xdr:col>
      <xdr:colOff>47625</xdr:colOff>
      <xdr:row>85</xdr:row>
      <xdr:rowOff>133350</xdr:rowOff>
    </xdr:to>
    <xdr:sp>
      <xdr:nvSpPr>
        <xdr:cNvPr id="43" name="Line 114"/>
        <xdr:cNvSpPr>
          <a:spLocks/>
        </xdr:cNvSpPr>
      </xdr:nvSpPr>
      <xdr:spPr>
        <a:xfrm flipH="1">
          <a:off x="47625" y="1336357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96</xdr:row>
      <xdr:rowOff>95250</xdr:rowOff>
    </xdr:from>
    <xdr:to>
      <xdr:col>3</xdr:col>
      <xdr:colOff>123825</xdr:colOff>
      <xdr:row>98</xdr:row>
      <xdr:rowOff>38100</xdr:rowOff>
    </xdr:to>
    <xdr:sp>
      <xdr:nvSpPr>
        <xdr:cNvPr id="44" name="AutoShape 130"/>
        <xdr:cNvSpPr>
          <a:spLocks/>
        </xdr:cNvSpPr>
      </xdr:nvSpPr>
      <xdr:spPr>
        <a:xfrm>
          <a:off x="876300" y="1531620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96</xdr:row>
      <xdr:rowOff>95250</xdr:rowOff>
    </xdr:from>
    <xdr:to>
      <xdr:col>20</xdr:col>
      <xdr:colOff>28575</xdr:colOff>
      <xdr:row>98</xdr:row>
      <xdr:rowOff>38100</xdr:rowOff>
    </xdr:to>
    <xdr:sp>
      <xdr:nvSpPr>
        <xdr:cNvPr id="45" name="AutoShape 131"/>
        <xdr:cNvSpPr>
          <a:spLocks/>
        </xdr:cNvSpPr>
      </xdr:nvSpPr>
      <xdr:spPr>
        <a:xfrm>
          <a:off x="5800725" y="1531620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98</xdr:row>
      <xdr:rowOff>114300</xdr:rowOff>
    </xdr:from>
    <xdr:to>
      <xdr:col>3</xdr:col>
      <xdr:colOff>123825</xdr:colOff>
      <xdr:row>100</xdr:row>
      <xdr:rowOff>38100</xdr:rowOff>
    </xdr:to>
    <xdr:sp>
      <xdr:nvSpPr>
        <xdr:cNvPr id="46" name="AutoShape 132"/>
        <xdr:cNvSpPr>
          <a:spLocks/>
        </xdr:cNvSpPr>
      </xdr:nvSpPr>
      <xdr:spPr>
        <a:xfrm>
          <a:off x="876300" y="1560195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98</xdr:row>
      <xdr:rowOff>114300</xdr:rowOff>
    </xdr:from>
    <xdr:to>
      <xdr:col>20</xdr:col>
      <xdr:colOff>28575</xdr:colOff>
      <xdr:row>100</xdr:row>
      <xdr:rowOff>38100</xdr:rowOff>
    </xdr:to>
    <xdr:sp>
      <xdr:nvSpPr>
        <xdr:cNvPr id="47" name="AutoShape 133"/>
        <xdr:cNvSpPr>
          <a:spLocks/>
        </xdr:cNvSpPr>
      </xdr:nvSpPr>
      <xdr:spPr>
        <a:xfrm>
          <a:off x="5800725" y="1560195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100</xdr:row>
      <xdr:rowOff>114300</xdr:rowOff>
    </xdr:from>
    <xdr:to>
      <xdr:col>3</xdr:col>
      <xdr:colOff>123825</xdr:colOff>
      <xdr:row>102</xdr:row>
      <xdr:rowOff>38100</xdr:rowOff>
    </xdr:to>
    <xdr:sp>
      <xdr:nvSpPr>
        <xdr:cNvPr id="48" name="AutoShape 134"/>
        <xdr:cNvSpPr>
          <a:spLocks/>
        </xdr:cNvSpPr>
      </xdr:nvSpPr>
      <xdr:spPr>
        <a:xfrm>
          <a:off x="876300" y="1588770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100</xdr:row>
      <xdr:rowOff>114300</xdr:rowOff>
    </xdr:from>
    <xdr:to>
      <xdr:col>20</xdr:col>
      <xdr:colOff>28575</xdr:colOff>
      <xdr:row>102</xdr:row>
      <xdr:rowOff>38100</xdr:rowOff>
    </xdr:to>
    <xdr:sp>
      <xdr:nvSpPr>
        <xdr:cNvPr id="49" name="AutoShape 135"/>
        <xdr:cNvSpPr>
          <a:spLocks/>
        </xdr:cNvSpPr>
      </xdr:nvSpPr>
      <xdr:spPr>
        <a:xfrm>
          <a:off x="5800725" y="1588770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102</xdr:row>
      <xdr:rowOff>114300</xdr:rowOff>
    </xdr:from>
    <xdr:to>
      <xdr:col>3</xdr:col>
      <xdr:colOff>123825</xdr:colOff>
      <xdr:row>104</xdr:row>
      <xdr:rowOff>38100</xdr:rowOff>
    </xdr:to>
    <xdr:sp>
      <xdr:nvSpPr>
        <xdr:cNvPr id="50" name="AutoShape 136"/>
        <xdr:cNvSpPr>
          <a:spLocks/>
        </xdr:cNvSpPr>
      </xdr:nvSpPr>
      <xdr:spPr>
        <a:xfrm>
          <a:off x="876300" y="1617345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102</xdr:row>
      <xdr:rowOff>114300</xdr:rowOff>
    </xdr:from>
    <xdr:to>
      <xdr:col>20</xdr:col>
      <xdr:colOff>28575</xdr:colOff>
      <xdr:row>104</xdr:row>
      <xdr:rowOff>38100</xdr:rowOff>
    </xdr:to>
    <xdr:sp>
      <xdr:nvSpPr>
        <xdr:cNvPr id="51" name="AutoShape 137"/>
        <xdr:cNvSpPr>
          <a:spLocks/>
        </xdr:cNvSpPr>
      </xdr:nvSpPr>
      <xdr:spPr>
        <a:xfrm>
          <a:off x="5800725" y="1617345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107</xdr:row>
      <xdr:rowOff>0</xdr:rowOff>
    </xdr:from>
    <xdr:to>
      <xdr:col>3</xdr:col>
      <xdr:colOff>104775</xdr:colOff>
      <xdr:row>107</xdr:row>
      <xdr:rowOff>0</xdr:rowOff>
    </xdr:to>
    <xdr:sp>
      <xdr:nvSpPr>
        <xdr:cNvPr id="52" name="Line 141"/>
        <xdr:cNvSpPr>
          <a:spLocks/>
        </xdr:cNvSpPr>
      </xdr:nvSpPr>
      <xdr:spPr>
        <a:xfrm flipH="1">
          <a:off x="952500" y="1687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107</xdr:row>
      <xdr:rowOff>0</xdr:rowOff>
    </xdr:from>
    <xdr:to>
      <xdr:col>2</xdr:col>
      <xdr:colOff>161925</xdr:colOff>
      <xdr:row>107</xdr:row>
      <xdr:rowOff>0</xdr:rowOff>
    </xdr:to>
    <xdr:sp>
      <xdr:nvSpPr>
        <xdr:cNvPr id="53" name="Line 142"/>
        <xdr:cNvSpPr>
          <a:spLocks/>
        </xdr:cNvSpPr>
      </xdr:nvSpPr>
      <xdr:spPr>
        <a:xfrm>
          <a:off x="714375" y="1687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107</xdr:row>
      <xdr:rowOff>0</xdr:rowOff>
    </xdr:from>
    <xdr:to>
      <xdr:col>3</xdr:col>
      <xdr:colOff>104775</xdr:colOff>
      <xdr:row>107</xdr:row>
      <xdr:rowOff>0</xdr:rowOff>
    </xdr:to>
    <xdr:sp>
      <xdr:nvSpPr>
        <xdr:cNvPr id="54" name="Line 143"/>
        <xdr:cNvSpPr>
          <a:spLocks/>
        </xdr:cNvSpPr>
      </xdr:nvSpPr>
      <xdr:spPr>
        <a:xfrm flipH="1">
          <a:off x="952500" y="1687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107</xdr:row>
      <xdr:rowOff>0</xdr:rowOff>
    </xdr:from>
    <xdr:to>
      <xdr:col>2</xdr:col>
      <xdr:colOff>152400</xdr:colOff>
      <xdr:row>107</xdr:row>
      <xdr:rowOff>0</xdr:rowOff>
    </xdr:to>
    <xdr:sp>
      <xdr:nvSpPr>
        <xdr:cNvPr id="55" name="Line 144"/>
        <xdr:cNvSpPr>
          <a:spLocks/>
        </xdr:cNvSpPr>
      </xdr:nvSpPr>
      <xdr:spPr>
        <a:xfrm flipH="1">
          <a:off x="704850" y="168783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108</xdr:row>
      <xdr:rowOff>47625</xdr:rowOff>
    </xdr:from>
    <xdr:to>
      <xdr:col>0</xdr:col>
      <xdr:colOff>247650</xdr:colOff>
      <xdr:row>109</xdr:row>
      <xdr:rowOff>123825</xdr:rowOff>
    </xdr:to>
    <xdr:sp>
      <xdr:nvSpPr>
        <xdr:cNvPr id="56" name="Line 175"/>
        <xdr:cNvSpPr>
          <a:spLocks/>
        </xdr:cNvSpPr>
      </xdr:nvSpPr>
      <xdr:spPr>
        <a:xfrm flipH="1">
          <a:off x="247650" y="17106900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108</xdr:row>
      <xdr:rowOff>57150</xdr:rowOff>
    </xdr:from>
    <xdr:to>
      <xdr:col>0</xdr:col>
      <xdr:colOff>47625</xdr:colOff>
      <xdr:row>109</xdr:row>
      <xdr:rowOff>133350</xdr:rowOff>
    </xdr:to>
    <xdr:sp>
      <xdr:nvSpPr>
        <xdr:cNvPr id="57" name="Line 176"/>
        <xdr:cNvSpPr>
          <a:spLocks/>
        </xdr:cNvSpPr>
      </xdr:nvSpPr>
      <xdr:spPr>
        <a:xfrm flipH="1">
          <a:off x="47625" y="17116425"/>
          <a:ext cx="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120</xdr:row>
      <xdr:rowOff>95250</xdr:rowOff>
    </xdr:from>
    <xdr:to>
      <xdr:col>3</xdr:col>
      <xdr:colOff>123825</xdr:colOff>
      <xdr:row>122</xdr:row>
      <xdr:rowOff>38100</xdr:rowOff>
    </xdr:to>
    <xdr:sp>
      <xdr:nvSpPr>
        <xdr:cNvPr id="58" name="AutoShape 192"/>
        <xdr:cNvSpPr>
          <a:spLocks/>
        </xdr:cNvSpPr>
      </xdr:nvSpPr>
      <xdr:spPr>
        <a:xfrm>
          <a:off x="876300" y="1906905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120</xdr:row>
      <xdr:rowOff>95250</xdr:rowOff>
    </xdr:from>
    <xdr:to>
      <xdr:col>20</xdr:col>
      <xdr:colOff>28575</xdr:colOff>
      <xdr:row>122</xdr:row>
      <xdr:rowOff>38100</xdr:rowOff>
    </xdr:to>
    <xdr:sp>
      <xdr:nvSpPr>
        <xdr:cNvPr id="59" name="AutoShape 193"/>
        <xdr:cNvSpPr>
          <a:spLocks/>
        </xdr:cNvSpPr>
      </xdr:nvSpPr>
      <xdr:spPr>
        <a:xfrm>
          <a:off x="5800725" y="1906905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122</xdr:row>
      <xdr:rowOff>114300</xdr:rowOff>
    </xdr:from>
    <xdr:to>
      <xdr:col>3</xdr:col>
      <xdr:colOff>123825</xdr:colOff>
      <xdr:row>124</xdr:row>
      <xdr:rowOff>38100</xdr:rowOff>
    </xdr:to>
    <xdr:sp>
      <xdr:nvSpPr>
        <xdr:cNvPr id="60" name="AutoShape 194"/>
        <xdr:cNvSpPr>
          <a:spLocks/>
        </xdr:cNvSpPr>
      </xdr:nvSpPr>
      <xdr:spPr>
        <a:xfrm>
          <a:off x="876300" y="1935480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122</xdr:row>
      <xdr:rowOff>114300</xdr:rowOff>
    </xdr:from>
    <xdr:to>
      <xdr:col>20</xdr:col>
      <xdr:colOff>28575</xdr:colOff>
      <xdr:row>124</xdr:row>
      <xdr:rowOff>38100</xdr:rowOff>
    </xdr:to>
    <xdr:sp>
      <xdr:nvSpPr>
        <xdr:cNvPr id="61" name="AutoShape 195"/>
        <xdr:cNvSpPr>
          <a:spLocks/>
        </xdr:cNvSpPr>
      </xdr:nvSpPr>
      <xdr:spPr>
        <a:xfrm>
          <a:off x="5800725" y="1935480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124</xdr:row>
      <xdr:rowOff>114300</xdr:rowOff>
    </xdr:from>
    <xdr:to>
      <xdr:col>3</xdr:col>
      <xdr:colOff>123825</xdr:colOff>
      <xdr:row>126</xdr:row>
      <xdr:rowOff>38100</xdr:rowOff>
    </xdr:to>
    <xdr:sp>
      <xdr:nvSpPr>
        <xdr:cNvPr id="62" name="AutoShape 196"/>
        <xdr:cNvSpPr>
          <a:spLocks/>
        </xdr:cNvSpPr>
      </xdr:nvSpPr>
      <xdr:spPr>
        <a:xfrm>
          <a:off x="876300" y="1964055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124</xdr:row>
      <xdr:rowOff>114300</xdr:rowOff>
    </xdr:from>
    <xdr:to>
      <xdr:col>20</xdr:col>
      <xdr:colOff>28575</xdr:colOff>
      <xdr:row>126</xdr:row>
      <xdr:rowOff>38100</xdr:rowOff>
    </xdr:to>
    <xdr:sp>
      <xdr:nvSpPr>
        <xdr:cNvPr id="63" name="AutoShape 197"/>
        <xdr:cNvSpPr>
          <a:spLocks/>
        </xdr:cNvSpPr>
      </xdr:nvSpPr>
      <xdr:spPr>
        <a:xfrm>
          <a:off x="5800725" y="1964055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126</xdr:row>
      <xdr:rowOff>114300</xdr:rowOff>
    </xdr:from>
    <xdr:to>
      <xdr:col>3</xdr:col>
      <xdr:colOff>123825</xdr:colOff>
      <xdr:row>128</xdr:row>
      <xdr:rowOff>38100</xdr:rowOff>
    </xdr:to>
    <xdr:sp>
      <xdr:nvSpPr>
        <xdr:cNvPr id="64" name="AutoShape 198"/>
        <xdr:cNvSpPr>
          <a:spLocks/>
        </xdr:cNvSpPr>
      </xdr:nvSpPr>
      <xdr:spPr>
        <a:xfrm>
          <a:off x="876300" y="19926300"/>
          <a:ext cx="95250" cy="209550"/>
        </a:xfrm>
        <a:prstGeom prst="leftBracke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228600</xdr:colOff>
      <xdr:row>126</xdr:row>
      <xdr:rowOff>114300</xdr:rowOff>
    </xdr:from>
    <xdr:to>
      <xdr:col>20</xdr:col>
      <xdr:colOff>28575</xdr:colOff>
      <xdr:row>128</xdr:row>
      <xdr:rowOff>38100</xdr:rowOff>
    </xdr:to>
    <xdr:sp>
      <xdr:nvSpPr>
        <xdr:cNvPr id="65" name="AutoShape 199"/>
        <xdr:cNvSpPr>
          <a:spLocks/>
        </xdr:cNvSpPr>
      </xdr:nvSpPr>
      <xdr:spPr>
        <a:xfrm>
          <a:off x="5800725" y="19926300"/>
          <a:ext cx="95250" cy="2095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82</xdr:row>
      <xdr:rowOff>0</xdr:rowOff>
    </xdr:from>
    <xdr:to>
      <xdr:col>22</xdr:col>
      <xdr:colOff>19050</xdr:colOff>
      <xdr:row>82</xdr:row>
      <xdr:rowOff>0</xdr:rowOff>
    </xdr:to>
    <xdr:sp>
      <xdr:nvSpPr>
        <xdr:cNvPr id="66" name="Line 201"/>
        <xdr:cNvSpPr>
          <a:spLocks/>
        </xdr:cNvSpPr>
      </xdr:nvSpPr>
      <xdr:spPr>
        <a:xfrm>
          <a:off x="5867400" y="12906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106</xdr:row>
      <xdr:rowOff>0</xdr:rowOff>
    </xdr:from>
    <xdr:to>
      <xdr:col>22</xdr:col>
      <xdr:colOff>19050</xdr:colOff>
      <xdr:row>106</xdr:row>
      <xdr:rowOff>0</xdr:rowOff>
    </xdr:to>
    <xdr:sp>
      <xdr:nvSpPr>
        <xdr:cNvPr id="67" name="Line 202"/>
        <xdr:cNvSpPr>
          <a:spLocks/>
        </xdr:cNvSpPr>
      </xdr:nvSpPr>
      <xdr:spPr>
        <a:xfrm>
          <a:off x="5867400" y="16659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130</xdr:row>
      <xdr:rowOff>0</xdr:rowOff>
    </xdr:from>
    <xdr:to>
      <xdr:col>22</xdr:col>
      <xdr:colOff>19050</xdr:colOff>
      <xdr:row>130</xdr:row>
      <xdr:rowOff>0</xdr:rowOff>
    </xdr:to>
    <xdr:sp>
      <xdr:nvSpPr>
        <xdr:cNvPr id="68" name="Line 203"/>
        <xdr:cNvSpPr>
          <a:spLocks/>
        </xdr:cNvSpPr>
      </xdr:nvSpPr>
      <xdr:spPr>
        <a:xfrm>
          <a:off x="5867400" y="204120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56</xdr:row>
      <xdr:rowOff>0</xdr:rowOff>
    </xdr:from>
    <xdr:to>
      <xdr:col>17</xdr:col>
      <xdr:colOff>9525</xdr:colOff>
      <xdr:row>56</xdr:row>
      <xdr:rowOff>0</xdr:rowOff>
    </xdr:to>
    <xdr:sp>
      <xdr:nvSpPr>
        <xdr:cNvPr id="69" name="Line 204"/>
        <xdr:cNvSpPr>
          <a:spLocks/>
        </xdr:cNvSpPr>
      </xdr:nvSpPr>
      <xdr:spPr>
        <a:xfrm>
          <a:off x="4391025" y="8829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56</xdr:row>
      <xdr:rowOff>0</xdr:rowOff>
    </xdr:from>
    <xdr:to>
      <xdr:col>20</xdr:col>
      <xdr:colOff>9525</xdr:colOff>
      <xdr:row>56</xdr:row>
      <xdr:rowOff>0</xdr:rowOff>
    </xdr:to>
    <xdr:sp>
      <xdr:nvSpPr>
        <xdr:cNvPr id="70" name="Line 205"/>
        <xdr:cNvSpPr>
          <a:spLocks/>
        </xdr:cNvSpPr>
      </xdr:nvSpPr>
      <xdr:spPr>
        <a:xfrm>
          <a:off x="5276850" y="882967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55</xdr:row>
      <xdr:rowOff>28575</xdr:rowOff>
    </xdr:from>
    <xdr:to>
      <xdr:col>16</xdr:col>
      <xdr:colOff>104775</xdr:colOff>
      <xdr:row>55</xdr:row>
      <xdr:rowOff>200025</xdr:rowOff>
    </xdr:to>
    <xdr:sp>
      <xdr:nvSpPr>
        <xdr:cNvPr id="71" name="Line 206"/>
        <xdr:cNvSpPr>
          <a:spLocks/>
        </xdr:cNvSpPr>
      </xdr:nvSpPr>
      <xdr:spPr>
        <a:xfrm flipH="1">
          <a:off x="4791075" y="8639175"/>
          <a:ext cx="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55</xdr:row>
      <xdr:rowOff>28575</xdr:rowOff>
    </xdr:from>
    <xdr:to>
      <xdr:col>15</xdr:col>
      <xdr:colOff>161925</xdr:colOff>
      <xdr:row>55</xdr:row>
      <xdr:rowOff>180975</xdr:rowOff>
    </xdr:to>
    <xdr:sp>
      <xdr:nvSpPr>
        <xdr:cNvPr id="72" name="Line 207"/>
        <xdr:cNvSpPr>
          <a:spLocks/>
        </xdr:cNvSpPr>
      </xdr:nvSpPr>
      <xdr:spPr>
        <a:xfrm>
          <a:off x="4552950" y="8639175"/>
          <a:ext cx="0" cy="152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56</xdr:row>
      <xdr:rowOff>38100</xdr:rowOff>
    </xdr:from>
    <xdr:to>
      <xdr:col>16</xdr:col>
      <xdr:colOff>104775</xdr:colOff>
      <xdr:row>57</xdr:row>
      <xdr:rowOff>9525</xdr:rowOff>
    </xdr:to>
    <xdr:sp>
      <xdr:nvSpPr>
        <xdr:cNvPr id="73" name="Line 208"/>
        <xdr:cNvSpPr>
          <a:spLocks/>
        </xdr:cNvSpPr>
      </xdr:nvSpPr>
      <xdr:spPr>
        <a:xfrm flipH="1">
          <a:off x="4791075" y="8867775"/>
          <a:ext cx="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56</xdr:row>
      <xdr:rowOff>28575</xdr:rowOff>
    </xdr:from>
    <xdr:to>
      <xdr:col>15</xdr:col>
      <xdr:colOff>152400</xdr:colOff>
      <xdr:row>56</xdr:row>
      <xdr:rowOff>161925</xdr:rowOff>
    </xdr:to>
    <xdr:sp>
      <xdr:nvSpPr>
        <xdr:cNvPr id="74" name="Line 209"/>
        <xdr:cNvSpPr>
          <a:spLocks/>
        </xdr:cNvSpPr>
      </xdr:nvSpPr>
      <xdr:spPr>
        <a:xfrm flipH="1">
          <a:off x="4543425" y="8858250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3</xdr:row>
      <xdr:rowOff>19050</xdr:rowOff>
    </xdr:from>
    <xdr:to>
      <xdr:col>15</xdr:col>
      <xdr:colOff>266700</xdr:colOff>
      <xdr:row>5</xdr:row>
      <xdr:rowOff>0</xdr:rowOff>
    </xdr:to>
    <xdr:sp>
      <xdr:nvSpPr>
        <xdr:cNvPr id="75" name="AutoShape 210"/>
        <xdr:cNvSpPr>
          <a:spLocks/>
        </xdr:cNvSpPr>
      </xdr:nvSpPr>
      <xdr:spPr>
        <a:xfrm>
          <a:off x="3743325" y="685800"/>
          <a:ext cx="914400" cy="32385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29</xdr:row>
      <xdr:rowOff>9525</xdr:rowOff>
    </xdr:from>
    <xdr:to>
      <xdr:col>17</xdr:col>
      <xdr:colOff>257175</xdr:colOff>
      <xdr:row>30</xdr:row>
      <xdr:rowOff>0</xdr:rowOff>
    </xdr:to>
    <xdr:sp>
      <xdr:nvSpPr>
        <xdr:cNvPr id="76" name="AutoShape 211"/>
        <xdr:cNvSpPr>
          <a:spLocks/>
        </xdr:cNvSpPr>
      </xdr:nvSpPr>
      <xdr:spPr>
        <a:xfrm>
          <a:off x="4733925" y="4591050"/>
          <a:ext cx="504825" cy="19050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32</xdr:row>
      <xdr:rowOff>104775</xdr:rowOff>
    </xdr:from>
    <xdr:to>
      <xdr:col>8</xdr:col>
      <xdr:colOff>276225</xdr:colOff>
      <xdr:row>33</xdr:row>
      <xdr:rowOff>114300</xdr:rowOff>
    </xdr:to>
    <xdr:sp>
      <xdr:nvSpPr>
        <xdr:cNvPr id="77" name="AutoShape 212"/>
        <xdr:cNvSpPr>
          <a:spLocks/>
        </xdr:cNvSpPr>
      </xdr:nvSpPr>
      <xdr:spPr>
        <a:xfrm>
          <a:off x="2200275" y="5172075"/>
          <a:ext cx="400050" cy="200025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59</xdr:row>
      <xdr:rowOff>104775</xdr:rowOff>
    </xdr:from>
    <xdr:to>
      <xdr:col>8</xdr:col>
      <xdr:colOff>276225</xdr:colOff>
      <xdr:row>60</xdr:row>
      <xdr:rowOff>114300</xdr:rowOff>
    </xdr:to>
    <xdr:sp>
      <xdr:nvSpPr>
        <xdr:cNvPr id="78" name="AutoShape 213"/>
        <xdr:cNvSpPr>
          <a:spLocks/>
        </xdr:cNvSpPr>
      </xdr:nvSpPr>
      <xdr:spPr>
        <a:xfrm>
          <a:off x="2200275" y="9448800"/>
          <a:ext cx="400050" cy="19050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84</xdr:row>
      <xdr:rowOff>104775</xdr:rowOff>
    </xdr:from>
    <xdr:to>
      <xdr:col>8</xdr:col>
      <xdr:colOff>276225</xdr:colOff>
      <xdr:row>85</xdr:row>
      <xdr:rowOff>114300</xdr:rowOff>
    </xdr:to>
    <xdr:sp>
      <xdr:nvSpPr>
        <xdr:cNvPr id="79" name="AutoShape 214"/>
        <xdr:cNvSpPr>
          <a:spLocks/>
        </xdr:cNvSpPr>
      </xdr:nvSpPr>
      <xdr:spPr>
        <a:xfrm>
          <a:off x="2200275" y="13411200"/>
          <a:ext cx="400050" cy="19050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108</xdr:row>
      <xdr:rowOff>104775</xdr:rowOff>
    </xdr:from>
    <xdr:to>
      <xdr:col>8</xdr:col>
      <xdr:colOff>276225</xdr:colOff>
      <xdr:row>109</xdr:row>
      <xdr:rowOff>114300</xdr:rowOff>
    </xdr:to>
    <xdr:sp>
      <xdr:nvSpPr>
        <xdr:cNvPr id="80" name="AutoShape 215"/>
        <xdr:cNvSpPr>
          <a:spLocks/>
        </xdr:cNvSpPr>
      </xdr:nvSpPr>
      <xdr:spPr>
        <a:xfrm>
          <a:off x="2200275" y="17164050"/>
          <a:ext cx="400050" cy="190500"/>
        </a:xfrm>
        <a:prstGeom prst="leftArrow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zoomScale="130" zoomScaleNormal="130" workbookViewId="0" topLeftCell="A1">
      <selection activeCell="I65" sqref="I65:I66"/>
    </sheetView>
  </sheetViews>
  <sheetFormatPr defaultColWidth="9.00390625" defaultRowHeight="13.5"/>
  <cols>
    <col min="1" max="2" width="3.625" style="0" customWidth="1"/>
    <col min="3" max="25" width="3.875" style="0" customWidth="1"/>
    <col min="26" max="28" width="3.625" style="0" customWidth="1"/>
  </cols>
  <sheetData>
    <row r="1" spans="1:24" ht="24" customHeight="1">
      <c r="A1" s="54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</row>
    <row r="2" ht="14.25" thickBot="1"/>
    <row r="3" spans="4:25" ht="14.25" thickTop="1">
      <c r="D3" s="1">
        <v>-3</v>
      </c>
      <c r="E3" s="2" t="s">
        <v>0</v>
      </c>
      <c r="F3" s="1">
        <v>2</v>
      </c>
      <c r="G3" s="2" t="s">
        <v>1</v>
      </c>
      <c r="H3" s="1">
        <v>4</v>
      </c>
      <c r="I3" s="2" t="s">
        <v>2</v>
      </c>
      <c r="J3" s="1">
        <v>5</v>
      </c>
      <c r="K3" s="2" t="s">
        <v>3</v>
      </c>
      <c r="L3" s="12">
        <v>-1</v>
      </c>
      <c r="Q3" s="37" t="s">
        <v>31</v>
      </c>
      <c r="R3" s="68"/>
      <c r="S3" s="68"/>
      <c r="T3" s="68"/>
      <c r="U3" s="68"/>
      <c r="V3" s="68"/>
      <c r="W3" s="68"/>
      <c r="X3" s="68"/>
      <c r="Y3" s="69"/>
    </row>
    <row r="4" spans="1:25" ht="13.5">
      <c r="A4" s="52" t="s">
        <v>23</v>
      </c>
      <c r="B4" s="53"/>
      <c r="D4" s="1">
        <v>4</v>
      </c>
      <c r="E4" s="2" t="s">
        <v>0</v>
      </c>
      <c r="F4" s="1">
        <v>-3</v>
      </c>
      <c r="G4" s="2" t="s">
        <v>1</v>
      </c>
      <c r="H4" s="1">
        <v>2</v>
      </c>
      <c r="I4" s="2" t="s">
        <v>2</v>
      </c>
      <c r="J4" s="1">
        <v>-3</v>
      </c>
      <c r="K4" s="2" t="s">
        <v>3</v>
      </c>
      <c r="L4" s="12">
        <v>-2</v>
      </c>
      <c r="Q4" s="70"/>
      <c r="R4" s="46"/>
      <c r="S4" s="46"/>
      <c r="T4" s="46"/>
      <c r="U4" s="46"/>
      <c r="V4" s="46"/>
      <c r="W4" s="46"/>
      <c r="X4" s="46"/>
      <c r="Y4" s="71"/>
    </row>
    <row r="5" spans="1:25" ht="13.5">
      <c r="A5" s="53"/>
      <c r="B5" s="53"/>
      <c r="D5" s="1">
        <v>3</v>
      </c>
      <c r="E5" s="2" t="s">
        <v>0</v>
      </c>
      <c r="F5" s="1">
        <v>3</v>
      </c>
      <c r="G5" s="2" t="s">
        <v>1</v>
      </c>
      <c r="H5" s="1">
        <v>-6</v>
      </c>
      <c r="I5" s="2" t="s">
        <v>2</v>
      </c>
      <c r="J5" s="1">
        <v>1</v>
      </c>
      <c r="K5" s="2" t="s">
        <v>3</v>
      </c>
      <c r="L5" s="12">
        <v>18</v>
      </c>
      <c r="Q5" s="70"/>
      <c r="R5" s="46"/>
      <c r="S5" s="46"/>
      <c r="T5" s="46"/>
      <c r="U5" s="46"/>
      <c r="V5" s="46"/>
      <c r="W5" s="46"/>
      <c r="X5" s="46"/>
      <c r="Y5" s="71"/>
    </row>
    <row r="6" spans="4:25" ht="13.5">
      <c r="D6" s="1">
        <v>-2</v>
      </c>
      <c r="E6" s="2" t="s">
        <v>0</v>
      </c>
      <c r="F6" s="1">
        <v>1</v>
      </c>
      <c r="G6" s="2" t="s">
        <v>1</v>
      </c>
      <c r="H6" s="1">
        <v>3</v>
      </c>
      <c r="I6" s="2" t="s">
        <v>2</v>
      </c>
      <c r="J6" s="1">
        <v>-4</v>
      </c>
      <c r="K6" s="2" t="s">
        <v>3</v>
      </c>
      <c r="L6" s="12">
        <v>-23</v>
      </c>
      <c r="Q6" s="70"/>
      <c r="R6" s="46"/>
      <c r="S6" s="46"/>
      <c r="T6" s="46"/>
      <c r="U6" s="46"/>
      <c r="V6" s="46"/>
      <c r="W6" s="46"/>
      <c r="X6" s="46"/>
      <c r="Y6" s="71"/>
    </row>
    <row r="7" spans="17:25" ht="7.5" customHeight="1" thickBot="1">
      <c r="Q7" s="72"/>
      <c r="R7" s="73"/>
      <c r="S7" s="73"/>
      <c r="T7" s="73"/>
      <c r="U7" s="73"/>
      <c r="V7" s="73"/>
      <c r="W7" s="73"/>
      <c r="X7" s="73"/>
      <c r="Y7" s="74"/>
    </row>
    <row r="8" spans="4:12" ht="14.25" thickTop="1">
      <c r="D8" s="3">
        <f>D3</f>
        <v>-3</v>
      </c>
      <c r="E8" s="3">
        <f>F3</f>
        <v>2</v>
      </c>
      <c r="F8" s="3">
        <f>H3</f>
        <v>4</v>
      </c>
      <c r="G8" s="3">
        <f>J3</f>
        <v>5</v>
      </c>
      <c r="I8" s="4" t="s">
        <v>4</v>
      </c>
      <c r="L8" s="11">
        <f>L3</f>
        <v>-1</v>
      </c>
    </row>
    <row r="9" spans="1:12" ht="13.5">
      <c r="A9" s="52" t="s">
        <v>24</v>
      </c>
      <c r="B9" s="53"/>
      <c r="D9" s="3">
        <f>D4</f>
        <v>4</v>
      </c>
      <c r="E9" s="3">
        <f>F4</f>
        <v>-3</v>
      </c>
      <c r="F9" s="3">
        <f>H4</f>
        <v>2</v>
      </c>
      <c r="G9" s="3">
        <f>J4</f>
        <v>-3</v>
      </c>
      <c r="I9" s="4" t="s">
        <v>5</v>
      </c>
      <c r="J9" s="49" t="s">
        <v>8</v>
      </c>
      <c r="K9" s="49"/>
      <c r="L9" s="11">
        <f>L4</f>
        <v>-2</v>
      </c>
    </row>
    <row r="10" spans="1:12" ht="13.5">
      <c r="A10" s="53"/>
      <c r="B10" s="53"/>
      <c r="D10" s="3">
        <f>D5</f>
        <v>3</v>
      </c>
      <c r="E10" s="3">
        <f>F5</f>
        <v>3</v>
      </c>
      <c r="F10" s="3">
        <f>H5</f>
        <v>-6</v>
      </c>
      <c r="G10" s="3">
        <f>J5</f>
        <v>1</v>
      </c>
      <c r="I10" s="4" t="s">
        <v>6</v>
      </c>
      <c r="J10" s="49"/>
      <c r="K10" s="49"/>
      <c r="L10" s="11">
        <f>L5</f>
        <v>18</v>
      </c>
    </row>
    <row r="11" spans="4:12" ht="13.5">
      <c r="D11" s="3">
        <f>D6</f>
        <v>-2</v>
      </c>
      <c r="E11" s="3">
        <f>F6</f>
        <v>1</v>
      </c>
      <c r="F11" s="3">
        <f>H6</f>
        <v>3</v>
      </c>
      <c r="G11" s="3">
        <f>J6</f>
        <v>-4</v>
      </c>
      <c r="I11" s="4" t="s">
        <v>7</v>
      </c>
      <c r="L11" s="11">
        <f>L6</f>
        <v>-23</v>
      </c>
    </row>
    <row r="12" ht="7.5" customHeight="1"/>
    <row r="13" spans="4:25" ht="13.5">
      <c r="D13" s="19">
        <f>D8</f>
        <v>-3</v>
      </c>
      <c r="E13" s="5">
        <f>E8</f>
        <v>2</v>
      </c>
      <c r="F13" s="5">
        <f>F8</f>
        <v>4</v>
      </c>
      <c r="G13" s="20">
        <f>G8</f>
        <v>5</v>
      </c>
      <c r="J13" s="22">
        <f>D8</f>
        <v>-3</v>
      </c>
      <c r="K13" s="3">
        <f>E8</f>
        <v>2</v>
      </c>
      <c r="L13" s="3">
        <f>F8</f>
        <v>4</v>
      </c>
      <c r="M13" s="18">
        <f>G8</f>
        <v>5</v>
      </c>
      <c r="P13" s="22">
        <f aca="true" t="shared" si="0" ref="P13:S16">D8</f>
        <v>-3</v>
      </c>
      <c r="Q13" s="3">
        <f t="shared" si="0"/>
        <v>2</v>
      </c>
      <c r="R13" s="3">
        <f t="shared" si="0"/>
        <v>4</v>
      </c>
      <c r="S13" s="18">
        <f t="shared" si="0"/>
        <v>5</v>
      </c>
      <c r="V13" s="22">
        <f aca="true" t="shared" si="1" ref="V13:Y16">D8</f>
        <v>-3</v>
      </c>
      <c r="W13" s="3">
        <f t="shared" si="1"/>
        <v>2</v>
      </c>
      <c r="X13" s="3">
        <f t="shared" si="1"/>
        <v>4</v>
      </c>
      <c r="Y13" s="18">
        <f t="shared" si="1"/>
        <v>5</v>
      </c>
    </row>
    <row r="14" spans="1:26" ht="13.5" customHeight="1">
      <c r="A14" s="47" t="s">
        <v>13</v>
      </c>
      <c r="B14" s="46" t="s">
        <v>9</v>
      </c>
      <c r="C14" s="36">
        <f>D13</f>
        <v>-3</v>
      </c>
      <c r="D14" s="21">
        <f aca="true" t="shared" si="2" ref="D14:G16">D9</f>
        <v>4</v>
      </c>
      <c r="E14" s="3">
        <f>E9</f>
        <v>-3</v>
      </c>
      <c r="F14" s="3">
        <f>F9</f>
        <v>2</v>
      </c>
      <c r="G14" s="18">
        <f>G9</f>
        <v>-3</v>
      </c>
      <c r="H14" s="48" t="s">
        <v>11</v>
      </c>
      <c r="I14" s="36">
        <f>J14</f>
        <v>4</v>
      </c>
      <c r="J14" s="19">
        <f aca="true" t="shared" si="3" ref="J14:K16">D9</f>
        <v>4</v>
      </c>
      <c r="K14" s="5">
        <f t="shared" si="3"/>
        <v>-3</v>
      </c>
      <c r="L14" s="5">
        <f aca="true" t="shared" si="4" ref="L14:M16">F9</f>
        <v>2</v>
      </c>
      <c r="M14" s="20">
        <f t="shared" si="4"/>
        <v>-3</v>
      </c>
      <c r="N14" s="48" t="s">
        <v>14</v>
      </c>
      <c r="O14" s="36">
        <f>P15</f>
        <v>3</v>
      </c>
      <c r="P14" s="22">
        <f t="shared" si="0"/>
        <v>4</v>
      </c>
      <c r="Q14" s="3">
        <f t="shared" si="0"/>
        <v>-3</v>
      </c>
      <c r="R14" s="3">
        <f t="shared" si="0"/>
        <v>2</v>
      </c>
      <c r="S14" s="18">
        <f t="shared" si="0"/>
        <v>-3</v>
      </c>
      <c r="T14" s="48" t="s">
        <v>11</v>
      </c>
      <c r="U14" s="36">
        <f>V16</f>
        <v>-2</v>
      </c>
      <c r="V14" s="22">
        <f t="shared" si="1"/>
        <v>4</v>
      </c>
      <c r="W14" s="3">
        <f t="shared" si="1"/>
        <v>-3</v>
      </c>
      <c r="X14" s="3">
        <f t="shared" si="1"/>
        <v>2</v>
      </c>
      <c r="Y14" s="18">
        <f t="shared" si="1"/>
        <v>-3</v>
      </c>
      <c r="Z14" s="50"/>
    </row>
    <row r="15" spans="1:26" ht="13.5">
      <c r="A15" s="47"/>
      <c r="B15" s="46"/>
      <c r="C15" s="36"/>
      <c r="D15" s="21">
        <f t="shared" si="2"/>
        <v>3</v>
      </c>
      <c r="E15" s="3">
        <f t="shared" si="2"/>
        <v>3</v>
      </c>
      <c r="F15" s="3">
        <f t="shared" si="2"/>
        <v>-6</v>
      </c>
      <c r="G15" s="18">
        <f t="shared" si="2"/>
        <v>1</v>
      </c>
      <c r="H15" s="48"/>
      <c r="I15" s="36"/>
      <c r="J15" s="22">
        <f t="shared" si="3"/>
        <v>3</v>
      </c>
      <c r="K15" s="3">
        <f t="shared" si="3"/>
        <v>3</v>
      </c>
      <c r="L15" s="3">
        <f t="shared" si="4"/>
        <v>-6</v>
      </c>
      <c r="M15" s="18">
        <f t="shared" si="4"/>
        <v>1</v>
      </c>
      <c r="N15" s="48"/>
      <c r="O15" s="36"/>
      <c r="P15" s="19">
        <f t="shared" si="0"/>
        <v>3</v>
      </c>
      <c r="Q15" s="5">
        <f t="shared" si="0"/>
        <v>3</v>
      </c>
      <c r="R15" s="5">
        <f t="shared" si="0"/>
        <v>-6</v>
      </c>
      <c r="S15" s="20">
        <f t="shared" si="0"/>
        <v>1</v>
      </c>
      <c r="T15" s="48"/>
      <c r="U15" s="36"/>
      <c r="V15" s="22">
        <f t="shared" si="1"/>
        <v>3</v>
      </c>
      <c r="W15" s="3">
        <f t="shared" si="1"/>
        <v>3</v>
      </c>
      <c r="X15" s="3">
        <f t="shared" si="1"/>
        <v>-6</v>
      </c>
      <c r="Y15" s="18">
        <f t="shared" si="1"/>
        <v>1</v>
      </c>
      <c r="Z15" s="50"/>
    </row>
    <row r="16" spans="4:25" ht="13.5">
      <c r="D16" s="21">
        <f t="shared" si="2"/>
        <v>-2</v>
      </c>
      <c r="E16" s="3">
        <f t="shared" si="2"/>
        <v>1</v>
      </c>
      <c r="F16" s="3">
        <f t="shared" si="2"/>
        <v>3</v>
      </c>
      <c r="G16" s="18">
        <f t="shared" si="2"/>
        <v>-4</v>
      </c>
      <c r="J16" s="22">
        <f t="shared" si="3"/>
        <v>-2</v>
      </c>
      <c r="K16" s="3">
        <f t="shared" si="3"/>
        <v>1</v>
      </c>
      <c r="L16" s="3">
        <f t="shared" si="4"/>
        <v>3</v>
      </c>
      <c r="M16" s="18">
        <f t="shared" si="4"/>
        <v>-4</v>
      </c>
      <c r="P16" s="22">
        <f t="shared" si="0"/>
        <v>-2</v>
      </c>
      <c r="Q16" s="3">
        <f t="shared" si="0"/>
        <v>1</v>
      </c>
      <c r="R16" s="3">
        <f t="shared" si="0"/>
        <v>3</v>
      </c>
      <c r="S16" s="18">
        <f t="shared" si="0"/>
        <v>-4</v>
      </c>
      <c r="V16" s="19">
        <f t="shared" si="1"/>
        <v>-2</v>
      </c>
      <c r="W16" s="5">
        <f t="shared" si="1"/>
        <v>1</v>
      </c>
      <c r="X16" s="5">
        <f t="shared" si="1"/>
        <v>3</v>
      </c>
      <c r="Y16" s="20">
        <f t="shared" si="1"/>
        <v>-4</v>
      </c>
    </row>
    <row r="17" ht="7.5" customHeight="1"/>
    <row r="18" spans="2:21" ht="13.5">
      <c r="B18" s="7"/>
      <c r="D18" s="15">
        <f aca="true" t="shared" si="5" ref="D18:F20">E14</f>
        <v>-3</v>
      </c>
      <c r="E18" s="3">
        <f t="shared" si="5"/>
        <v>2</v>
      </c>
      <c r="F18" s="18">
        <f t="shared" si="5"/>
        <v>-3</v>
      </c>
      <c r="I18" s="15">
        <f>K13</f>
        <v>2</v>
      </c>
      <c r="J18" s="3">
        <f>L13</f>
        <v>4</v>
      </c>
      <c r="K18" s="18">
        <f>M13</f>
        <v>5</v>
      </c>
      <c r="N18" s="15">
        <f aca="true" t="shared" si="6" ref="N18:P19">Q13</f>
        <v>2</v>
      </c>
      <c r="O18" s="3">
        <f t="shared" si="6"/>
        <v>4</v>
      </c>
      <c r="P18" s="18">
        <f t="shared" si="6"/>
        <v>5</v>
      </c>
      <c r="S18" s="15">
        <f aca="true" t="shared" si="7" ref="S18:U20">W13</f>
        <v>2</v>
      </c>
      <c r="T18" s="3">
        <f t="shared" si="7"/>
        <v>4</v>
      </c>
      <c r="U18" s="18">
        <f t="shared" si="7"/>
        <v>5</v>
      </c>
    </row>
    <row r="19" spans="2:21" ht="13.5">
      <c r="B19" s="6" t="s">
        <v>9</v>
      </c>
      <c r="C19" s="2">
        <f>C14</f>
        <v>-3</v>
      </c>
      <c r="D19" s="15">
        <f t="shared" si="5"/>
        <v>3</v>
      </c>
      <c r="E19" s="3">
        <f t="shared" si="5"/>
        <v>-6</v>
      </c>
      <c r="F19" s="18">
        <f t="shared" si="5"/>
        <v>1</v>
      </c>
      <c r="G19" s="2" t="s">
        <v>10</v>
      </c>
      <c r="H19" s="2">
        <f>I14</f>
        <v>4</v>
      </c>
      <c r="I19" s="15">
        <f aca="true" t="shared" si="8" ref="I19:K20">K15</f>
        <v>3</v>
      </c>
      <c r="J19" s="3">
        <f t="shared" si="8"/>
        <v>-6</v>
      </c>
      <c r="K19" s="18">
        <f t="shared" si="8"/>
        <v>1</v>
      </c>
      <c r="L19" s="2" t="s">
        <v>16</v>
      </c>
      <c r="M19" s="2">
        <f>O14</f>
        <v>3</v>
      </c>
      <c r="N19" s="15">
        <f t="shared" si="6"/>
        <v>-3</v>
      </c>
      <c r="O19" s="3">
        <f t="shared" si="6"/>
        <v>2</v>
      </c>
      <c r="P19" s="18">
        <f t="shared" si="6"/>
        <v>-3</v>
      </c>
      <c r="Q19" s="2" t="s">
        <v>10</v>
      </c>
      <c r="R19" s="2">
        <f>U14</f>
        <v>-2</v>
      </c>
      <c r="S19" s="15">
        <f t="shared" si="7"/>
        <v>-3</v>
      </c>
      <c r="T19" s="3">
        <f t="shared" si="7"/>
        <v>2</v>
      </c>
      <c r="U19" s="18">
        <f t="shared" si="7"/>
        <v>-3</v>
      </c>
    </row>
    <row r="20" spans="2:21" ht="13.5">
      <c r="B20" s="7"/>
      <c r="D20" s="15">
        <f t="shared" si="5"/>
        <v>1</v>
      </c>
      <c r="E20" s="3">
        <f t="shared" si="5"/>
        <v>3</v>
      </c>
      <c r="F20" s="18">
        <f t="shared" si="5"/>
        <v>-4</v>
      </c>
      <c r="I20" s="15">
        <f t="shared" si="8"/>
        <v>1</v>
      </c>
      <c r="J20" s="3">
        <f t="shared" si="8"/>
        <v>3</v>
      </c>
      <c r="K20" s="18">
        <f t="shared" si="8"/>
        <v>-4</v>
      </c>
      <c r="N20" s="15">
        <f>Q16</f>
        <v>1</v>
      </c>
      <c r="O20" s="3">
        <f>R16</f>
        <v>3</v>
      </c>
      <c r="P20" s="18">
        <f>S16</f>
        <v>-4</v>
      </c>
      <c r="S20" s="15">
        <f t="shared" si="7"/>
        <v>3</v>
      </c>
      <c r="T20" s="3">
        <f t="shared" si="7"/>
        <v>-6</v>
      </c>
      <c r="U20" s="18">
        <f t="shared" si="7"/>
        <v>1</v>
      </c>
    </row>
    <row r="21" ht="7.5" customHeight="1"/>
    <row r="22" spans="2:20" ht="13.5">
      <c r="B22" s="2" t="s">
        <v>19</v>
      </c>
      <c r="C22">
        <f>C19</f>
        <v>-3</v>
      </c>
      <c r="D22" s="51">
        <f>D18*E19*F20</f>
        <v>-72</v>
      </c>
      <c r="E22" s="51"/>
      <c r="F22" s="2" t="s">
        <v>17</v>
      </c>
      <c r="G22" s="47">
        <f>E18*F19*D20</f>
        <v>2</v>
      </c>
      <c r="H22" s="47"/>
      <c r="I22" s="2" t="s">
        <v>17</v>
      </c>
      <c r="J22" s="47">
        <f>F18*D19*E20</f>
        <v>-27</v>
      </c>
      <c r="K22" s="47"/>
      <c r="L22" s="2" t="s">
        <v>18</v>
      </c>
      <c r="M22" s="47">
        <f>F18*E19*D20</f>
        <v>18</v>
      </c>
      <c r="N22" s="47"/>
      <c r="O22" s="2" t="s">
        <v>18</v>
      </c>
      <c r="P22" s="47">
        <f>E18*D19*F20</f>
        <v>-24</v>
      </c>
      <c r="Q22" s="47"/>
      <c r="R22" s="2" t="s">
        <v>18</v>
      </c>
      <c r="S22" s="47">
        <f>D18*F19*E20</f>
        <v>-9</v>
      </c>
      <c r="T22" s="47"/>
    </row>
    <row r="23" spans="2:20" ht="9" customHeight="1">
      <c r="B23" s="9"/>
      <c r="D23" s="8"/>
      <c r="E23" s="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ht="13.5">
      <c r="B24" s="10" t="s">
        <v>18</v>
      </c>
      <c r="C24">
        <f>H19</f>
        <v>4</v>
      </c>
      <c r="D24" s="51">
        <f>I18*J19*K20</f>
        <v>48</v>
      </c>
      <c r="E24" s="51"/>
      <c r="F24" s="2" t="s">
        <v>17</v>
      </c>
      <c r="G24" s="47">
        <f>J18*K19*I20</f>
        <v>4</v>
      </c>
      <c r="H24" s="47"/>
      <c r="I24" s="2" t="s">
        <v>17</v>
      </c>
      <c r="J24" s="47">
        <f>K18*I19*J20</f>
        <v>45</v>
      </c>
      <c r="K24" s="47"/>
      <c r="L24" s="2" t="s">
        <v>18</v>
      </c>
      <c r="M24" s="47">
        <f>K18*J19*I20</f>
        <v>-30</v>
      </c>
      <c r="N24" s="47"/>
      <c r="O24" s="2" t="s">
        <v>18</v>
      </c>
      <c r="P24" s="47">
        <f>J18*I19*K20</f>
        <v>-48</v>
      </c>
      <c r="Q24" s="47"/>
      <c r="R24" s="2" t="s">
        <v>18</v>
      </c>
      <c r="S24" s="47">
        <f>I18*K19*J20</f>
        <v>6</v>
      </c>
      <c r="T24" s="47"/>
    </row>
    <row r="25" ht="9" customHeight="1">
      <c r="B25" s="10"/>
    </row>
    <row r="26" spans="2:20" ht="13.5">
      <c r="B26" s="10" t="s">
        <v>17</v>
      </c>
      <c r="C26">
        <f>M19</f>
        <v>3</v>
      </c>
      <c r="D26" s="51">
        <f>N18*O19*P20</f>
        <v>-16</v>
      </c>
      <c r="E26" s="51"/>
      <c r="F26" s="2" t="s">
        <v>17</v>
      </c>
      <c r="G26" s="47">
        <f>O18*P19*N20</f>
        <v>-12</v>
      </c>
      <c r="H26" s="47"/>
      <c r="I26" s="2" t="s">
        <v>17</v>
      </c>
      <c r="J26" s="47">
        <f>P18*N19*O20</f>
        <v>-45</v>
      </c>
      <c r="K26" s="47"/>
      <c r="L26" s="2" t="s">
        <v>18</v>
      </c>
      <c r="M26" s="47">
        <f>P18*O19*N20</f>
        <v>10</v>
      </c>
      <c r="N26" s="47"/>
      <c r="O26" s="2" t="s">
        <v>18</v>
      </c>
      <c r="P26" s="47">
        <f>O18*N19*P20</f>
        <v>48</v>
      </c>
      <c r="Q26" s="47"/>
      <c r="R26" s="2" t="s">
        <v>18</v>
      </c>
      <c r="S26" s="47">
        <f>N18*P19*O20</f>
        <v>-18</v>
      </c>
      <c r="T26" s="47"/>
    </row>
    <row r="27" ht="9" customHeight="1">
      <c r="B27" s="10"/>
    </row>
    <row r="28" spans="2:20" ht="13.5">
      <c r="B28" s="10" t="s">
        <v>18</v>
      </c>
      <c r="C28">
        <f>R19</f>
        <v>-2</v>
      </c>
      <c r="D28" s="51">
        <f>S18*T19*U20</f>
        <v>4</v>
      </c>
      <c r="E28" s="51"/>
      <c r="F28" s="2" t="s">
        <v>17</v>
      </c>
      <c r="G28" s="47">
        <f>T18*U19*S20</f>
        <v>-36</v>
      </c>
      <c r="H28" s="47"/>
      <c r="I28" s="2" t="s">
        <v>17</v>
      </c>
      <c r="J28" s="47">
        <f>U18*S19*T20</f>
        <v>90</v>
      </c>
      <c r="K28" s="47"/>
      <c r="L28" s="2" t="s">
        <v>18</v>
      </c>
      <c r="M28" s="47">
        <f>U18*T19*S20</f>
        <v>30</v>
      </c>
      <c r="N28" s="47"/>
      <c r="O28" s="2" t="s">
        <v>18</v>
      </c>
      <c r="P28" s="47">
        <f>T18*S19*U20</f>
        <v>-12</v>
      </c>
      <c r="Q28" s="47"/>
      <c r="R28" s="2" t="s">
        <v>18</v>
      </c>
      <c r="S28" s="47">
        <f>S18*U19*T20</f>
        <v>36</v>
      </c>
      <c r="T28" s="47"/>
    </row>
    <row r="29" ht="7.5" customHeight="1" thickBot="1"/>
    <row r="30" spans="2:26" ht="15.75" customHeight="1" thickBot="1" thickTop="1">
      <c r="B30" s="2" t="s">
        <v>19</v>
      </c>
      <c r="C30" s="47">
        <f>C22*(D22+G22+J22-M22-P22-S22)</f>
        <v>246</v>
      </c>
      <c r="D30" s="47"/>
      <c r="E30" s="8" t="s">
        <v>14</v>
      </c>
      <c r="F30" s="47">
        <f>-C24*(D24+G24+J24-M24-P24-S24)</f>
        <v>-676</v>
      </c>
      <c r="G30" s="47"/>
      <c r="H30" s="8" t="s">
        <v>14</v>
      </c>
      <c r="I30" s="47">
        <f>C26*(D26+G26+J26-M26-P26-S26)</f>
        <v>-339</v>
      </c>
      <c r="J30" s="47"/>
      <c r="K30" s="8" t="s">
        <v>14</v>
      </c>
      <c r="L30" s="47">
        <f>-C28*(D28+G28+J28-M28-P28-S28)</f>
        <v>8</v>
      </c>
      <c r="M30" s="47"/>
      <c r="N30" s="2" t="s">
        <v>19</v>
      </c>
      <c r="O30" s="75">
        <f>C30+F30+I30+L30</f>
        <v>-761</v>
      </c>
      <c r="P30" s="76"/>
      <c r="S30" s="37" t="s">
        <v>33</v>
      </c>
      <c r="T30" s="38"/>
      <c r="U30" s="38"/>
      <c r="V30" s="38"/>
      <c r="W30" s="38"/>
      <c r="X30" s="38"/>
      <c r="Y30" s="39"/>
      <c r="Z30" s="27"/>
    </row>
    <row r="31" spans="19:26" ht="8.25" customHeight="1" thickTop="1">
      <c r="S31" s="40"/>
      <c r="T31" s="41"/>
      <c r="U31" s="41"/>
      <c r="V31" s="41"/>
      <c r="W31" s="41"/>
      <c r="X31" s="41"/>
      <c r="Y31" s="42"/>
      <c r="Z31" s="27"/>
    </row>
    <row r="32" spans="4:26" ht="14.25" thickBot="1">
      <c r="D32" s="23">
        <f>L8</f>
        <v>-1</v>
      </c>
      <c r="E32" s="3">
        <f aca="true" t="shared" si="9" ref="E32:G33">E8</f>
        <v>2</v>
      </c>
      <c r="F32" s="3">
        <f t="shared" si="9"/>
        <v>4</v>
      </c>
      <c r="G32" s="18">
        <f t="shared" si="9"/>
        <v>5</v>
      </c>
      <c r="S32" s="40"/>
      <c r="T32" s="41"/>
      <c r="U32" s="41"/>
      <c r="V32" s="41"/>
      <c r="W32" s="41"/>
      <c r="X32" s="41"/>
      <c r="Y32" s="42"/>
      <c r="Z32" s="27"/>
    </row>
    <row r="33" spans="1:26" ht="15" thickBot="1" thickTop="1">
      <c r="A33" s="47" t="s">
        <v>20</v>
      </c>
      <c r="B33" s="46" t="s">
        <v>9</v>
      </c>
      <c r="C33" s="36"/>
      <c r="D33" s="24">
        <f>L9</f>
        <v>-2</v>
      </c>
      <c r="E33" s="3">
        <f t="shared" si="9"/>
        <v>-3</v>
      </c>
      <c r="F33" s="3">
        <f t="shared" si="9"/>
        <v>2</v>
      </c>
      <c r="G33" s="18">
        <f t="shared" si="9"/>
        <v>-3</v>
      </c>
      <c r="H33" s="50"/>
      <c r="J33" s="30" t="s">
        <v>37</v>
      </c>
      <c r="K33" s="31"/>
      <c r="L33" s="31"/>
      <c r="M33" s="31"/>
      <c r="N33" s="31"/>
      <c r="O33" s="31"/>
      <c r="P33" s="32"/>
      <c r="S33" s="43"/>
      <c r="T33" s="44"/>
      <c r="U33" s="44"/>
      <c r="V33" s="44"/>
      <c r="W33" s="44"/>
      <c r="X33" s="44"/>
      <c r="Y33" s="45"/>
      <c r="Z33" s="28"/>
    </row>
    <row r="34" spans="1:16" ht="15" thickBot="1" thickTop="1">
      <c r="A34" s="47"/>
      <c r="B34" s="46"/>
      <c r="C34" s="36"/>
      <c r="D34" s="24">
        <f>L10</f>
        <v>18</v>
      </c>
      <c r="E34" s="3">
        <f aca="true" t="shared" si="10" ref="E34:G35">E10</f>
        <v>3</v>
      </c>
      <c r="F34" s="3">
        <f t="shared" si="10"/>
        <v>-6</v>
      </c>
      <c r="G34" s="18">
        <f t="shared" si="10"/>
        <v>1</v>
      </c>
      <c r="H34" s="50"/>
      <c r="J34" s="33"/>
      <c r="K34" s="34"/>
      <c r="L34" s="34"/>
      <c r="M34" s="34"/>
      <c r="N34" s="34"/>
      <c r="O34" s="34"/>
      <c r="P34" s="35"/>
    </row>
    <row r="35" spans="4:7" ht="14.25" thickTop="1">
      <c r="D35" s="24">
        <f>L11</f>
        <v>-23</v>
      </c>
      <c r="E35" s="3">
        <f t="shared" si="10"/>
        <v>1</v>
      </c>
      <c r="F35" s="3">
        <f t="shared" si="10"/>
        <v>3</v>
      </c>
      <c r="G35" s="18">
        <f t="shared" si="10"/>
        <v>-4</v>
      </c>
    </row>
    <row r="36" ht="7.5" customHeight="1"/>
    <row r="37" spans="4:25" ht="13.5">
      <c r="D37" s="19">
        <f aca="true" t="shared" si="11" ref="D37:G40">D32</f>
        <v>-1</v>
      </c>
      <c r="E37" s="5">
        <f t="shared" si="11"/>
        <v>2</v>
      </c>
      <c r="F37" s="5">
        <f t="shared" si="11"/>
        <v>4</v>
      </c>
      <c r="G37" s="20">
        <f t="shared" si="11"/>
        <v>5</v>
      </c>
      <c r="J37" s="22">
        <f aca="true" t="shared" si="12" ref="J37:M40">D32</f>
        <v>-1</v>
      </c>
      <c r="K37" s="3">
        <f t="shared" si="12"/>
        <v>2</v>
      </c>
      <c r="L37" s="3">
        <f t="shared" si="12"/>
        <v>4</v>
      </c>
      <c r="M37" s="18">
        <f t="shared" si="12"/>
        <v>5</v>
      </c>
      <c r="P37" s="22">
        <f aca="true" t="shared" si="13" ref="P37:S40">D32</f>
        <v>-1</v>
      </c>
      <c r="Q37" s="3">
        <f t="shared" si="13"/>
        <v>2</v>
      </c>
      <c r="R37" s="3">
        <f t="shared" si="13"/>
        <v>4</v>
      </c>
      <c r="S37" s="18">
        <f t="shared" si="13"/>
        <v>5</v>
      </c>
      <c r="V37" s="22">
        <f aca="true" t="shared" si="14" ref="V37:Y40">D32</f>
        <v>-1</v>
      </c>
      <c r="W37" s="3">
        <f t="shared" si="14"/>
        <v>2</v>
      </c>
      <c r="X37" s="3">
        <f t="shared" si="14"/>
        <v>4</v>
      </c>
      <c r="Y37" s="18">
        <f t="shared" si="14"/>
        <v>5</v>
      </c>
    </row>
    <row r="38" spans="1:26" ht="13.5" customHeight="1">
      <c r="A38" s="47"/>
      <c r="B38" s="46" t="s">
        <v>9</v>
      </c>
      <c r="C38" s="36">
        <f>D37</f>
        <v>-1</v>
      </c>
      <c r="D38" s="21">
        <f t="shared" si="11"/>
        <v>-2</v>
      </c>
      <c r="E38" s="3">
        <f t="shared" si="11"/>
        <v>-3</v>
      </c>
      <c r="F38" s="3">
        <f t="shared" si="11"/>
        <v>2</v>
      </c>
      <c r="G38" s="18">
        <f t="shared" si="11"/>
        <v>-3</v>
      </c>
      <c r="H38" s="50" t="s">
        <v>11</v>
      </c>
      <c r="I38" s="36">
        <f>J38</f>
        <v>-2</v>
      </c>
      <c r="J38" s="19">
        <f t="shared" si="12"/>
        <v>-2</v>
      </c>
      <c r="K38" s="5">
        <f t="shared" si="12"/>
        <v>-3</v>
      </c>
      <c r="L38" s="5">
        <f t="shared" si="12"/>
        <v>2</v>
      </c>
      <c r="M38" s="20">
        <f t="shared" si="12"/>
        <v>-3</v>
      </c>
      <c r="N38" s="50" t="s">
        <v>14</v>
      </c>
      <c r="O38" s="36">
        <f>P39</f>
        <v>18</v>
      </c>
      <c r="P38" s="22">
        <f t="shared" si="13"/>
        <v>-2</v>
      </c>
      <c r="Q38" s="3">
        <f t="shared" si="13"/>
        <v>-3</v>
      </c>
      <c r="R38" s="3">
        <f t="shared" si="13"/>
        <v>2</v>
      </c>
      <c r="S38" s="18">
        <f t="shared" si="13"/>
        <v>-3</v>
      </c>
      <c r="T38" s="50" t="s">
        <v>15</v>
      </c>
      <c r="U38" s="36">
        <f>V40</f>
        <v>-23</v>
      </c>
      <c r="V38" s="22">
        <f t="shared" si="14"/>
        <v>-2</v>
      </c>
      <c r="W38" s="3">
        <f t="shared" si="14"/>
        <v>-3</v>
      </c>
      <c r="X38" s="3">
        <f t="shared" si="14"/>
        <v>2</v>
      </c>
      <c r="Y38" s="18">
        <f t="shared" si="14"/>
        <v>-3</v>
      </c>
      <c r="Z38" s="50"/>
    </row>
    <row r="39" spans="1:26" ht="13.5">
      <c r="A39" s="47"/>
      <c r="B39" s="46"/>
      <c r="C39" s="36"/>
      <c r="D39" s="21">
        <f t="shared" si="11"/>
        <v>18</v>
      </c>
      <c r="E39" s="3">
        <f t="shared" si="11"/>
        <v>3</v>
      </c>
      <c r="F39" s="3">
        <f t="shared" si="11"/>
        <v>-6</v>
      </c>
      <c r="G39" s="18">
        <f t="shared" si="11"/>
        <v>1</v>
      </c>
      <c r="H39" s="50"/>
      <c r="I39" s="36"/>
      <c r="J39" s="22">
        <f t="shared" si="12"/>
        <v>18</v>
      </c>
      <c r="K39" s="3">
        <f t="shared" si="12"/>
        <v>3</v>
      </c>
      <c r="L39" s="3">
        <f t="shared" si="12"/>
        <v>-6</v>
      </c>
      <c r="M39" s="18">
        <f t="shared" si="12"/>
        <v>1</v>
      </c>
      <c r="N39" s="50"/>
      <c r="O39" s="36"/>
      <c r="P39" s="19">
        <f t="shared" si="13"/>
        <v>18</v>
      </c>
      <c r="Q39" s="5">
        <f t="shared" si="13"/>
        <v>3</v>
      </c>
      <c r="R39" s="5">
        <f t="shared" si="13"/>
        <v>-6</v>
      </c>
      <c r="S39" s="20">
        <f t="shared" si="13"/>
        <v>1</v>
      </c>
      <c r="T39" s="50"/>
      <c r="U39" s="36"/>
      <c r="V39" s="22">
        <f t="shared" si="14"/>
        <v>18</v>
      </c>
      <c r="W39" s="3">
        <f t="shared" si="14"/>
        <v>3</v>
      </c>
      <c r="X39" s="3">
        <f t="shared" si="14"/>
        <v>-6</v>
      </c>
      <c r="Y39" s="18">
        <f t="shared" si="14"/>
        <v>1</v>
      </c>
      <c r="Z39" s="50"/>
    </row>
    <row r="40" spans="4:25" ht="13.5">
      <c r="D40" s="21">
        <f t="shared" si="11"/>
        <v>-23</v>
      </c>
      <c r="E40" s="3">
        <f t="shared" si="11"/>
        <v>1</v>
      </c>
      <c r="F40" s="3">
        <f t="shared" si="11"/>
        <v>3</v>
      </c>
      <c r="G40" s="18">
        <f t="shared" si="11"/>
        <v>-4</v>
      </c>
      <c r="J40" s="22">
        <f t="shared" si="12"/>
        <v>-23</v>
      </c>
      <c r="K40" s="3">
        <f t="shared" si="12"/>
        <v>1</v>
      </c>
      <c r="L40" s="3">
        <f t="shared" si="12"/>
        <v>3</v>
      </c>
      <c r="M40" s="18">
        <f t="shared" si="12"/>
        <v>-4</v>
      </c>
      <c r="P40" s="22">
        <f t="shared" si="13"/>
        <v>-23</v>
      </c>
      <c r="Q40" s="3">
        <f t="shared" si="13"/>
        <v>1</v>
      </c>
      <c r="R40" s="3">
        <f t="shared" si="13"/>
        <v>3</v>
      </c>
      <c r="S40" s="18">
        <f t="shared" si="13"/>
        <v>-4</v>
      </c>
      <c r="V40" s="19">
        <f t="shared" si="14"/>
        <v>-23</v>
      </c>
      <c r="W40" s="5">
        <f t="shared" si="14"/>
        <v>1</v>
      </c>
      <c r="X40" s="5">
        <f t="shared" si="14"/>
        <v>3</v>
      </c>
      <c r="Y40" s="20">
        <f t="shared" si="14"/>
        <v>-4</v>
      </c>
    </row>
    <row r="41" ht="7.5" customHeight="1"/>
    <row r="42" spans="2:21" ht="13.5">
      <c r="B42" s="7"/>
      <c r="D42" s="15">
        <f aca="true" t="shared" si="15" ref="D42:F44">E38</f>
        <v>-3</v>
      </c>
      <c r="E42" s="3">
        <f t="shared" si="15"/>
        <v>2</v>
      </c>
      <c r="F42" s="18">
        <f t="shared" si="15"/>
        <v>-3</v>
      </c>
      <c r="I42" s="15">
        <f>K37</f>
        <v>2</v>
      </c>
      <c r="J42" s="3">
        <f>L37</f>
        <v>4</v>
      </c>
      <c r="K42" s="18">
        <f>M37</f>
        <v>5</v>
      </c>
      <c r="N42" s="15">
        <f aca="true" t="shared" si="16" ref="N42:P43">Q37</f>
        <v>2</v>
      </c>
      <c r="O42" s="3">
        <f t="shared" si="16"/>
        <v>4</v>
      </c>
      <c r="P42" s="18">
        <f t="shared" si="16"/>
        <v>5</v>
      </c>
      <c r="S42" s="15">
        <f aca="true" t="shared" si="17" ref="S42:U44">W37</f>
        <v>2</v>
      </c>
      <c r="T42" s="3">
        <f t="shared" si="17"/>
        <v>4</v>
      </c>
      <c r="U42" s="18">
        <f t="shared" si="17"/>
        <v>5</v>
      </c>
    </row>
    <row r="43" spans="2:21" ht="13.5">
      <c r="B43" s="6" t="s">
        <v>9</v>
      </c>
      <c r="C43" s="2">
        <f>C38</f>
        <v>-1</v>
      </c>
      <c r="D43" s="15">
        <f t="shared" si="15"/>
        <v>3</v>
      </c>
      <c r="E43" s="3">
        <f t="shared" si="15"/>
        <v>-6</v>
      </c>
      <c r="F43" s="18">
        <f t="shared" si="15"/>
        <v>1</v>
      </c>
      <c r="G43" s="2" t="s">
        <v>10</v>
      </c>
      <c r="H43" s="2">
        <f>I38</f>
        <v>-2</v>
      </c>
      <c r="I43" s="15">
        <f aca="true" t="shared" si="18" ref="I43:K44">K39</f>
        <v>3</v>
      </c>
      <c r="J43" s="3">
        <f t="shared" si="18"/>
        <v>-6</v>
      </c>
      <c r="K43" s="18">
        <f t="shared" si="18"/>
        <v>1</v>
      </c>
      <c r="L43" s="2" t="s">
        <v>16</v>
      </c>
      <c r="M43" s="2">
        <f>O38</f>
        <v>18</v>
      </c>
      <c r="N43" s="15">
        <f t="shared" si="16"/>
        <v>-3</v>
      </c>
      <c r="O43" s="3">
        <f t="shared" si="16"/>
        <v>2</v>
      </c>
      <c r="P43" s="18">
        <f t="shared" si="16"/>
        <v>-3</v>
      </c>
      <c r="Q43" s="2" t="s">
        <v>10</v>
      </c>
      <c r="R43" s="2">
        <f>U38</f>
        <v>-23</v>
      </c>
      <c r="S43" s="15">
        <f t="shared" si="17"/>
        <v>-3</v>
      </c>
      <c r="T43" s="3">
        <f t="shared" si="17"/>
        <v>2</v>
      </c>
      <c r="U43" s="18">
        <f t="shared" si="17"/>
        <v>-3</v>
      </c>
    </row>
    <row r="44" spans="2:21" ht="13.5">
      <c r="B44" s="7"/>
      <c r="D44" s="15">
        <f t="shared" si="15"/>
        <v>1</v>
      </c>
      <c r="E44" s="3">
        <f t="shared" si="15"/>
        <v>3</v>
      </c>
      <c r="F44" s="18">
        <f t="shared" si="15"/>
        <v>-4</v>
      </c>
      <c r="I44" s="15">
        <f t="shared" si="18"/>
        <v>1</v>
      </c>
      <c r="J44" s="3">
        <f t="shared" si="18"/>
        <v>3</v>
      </c>
      <c r="K44" s="18">
        <f t="shared" si="18"/>
        <v>-4</v>
      </c>
      <c r="N44" s="15">
        <f>Q40</f>
        <v>1</v>
      </c>
      <c r="O44" s="3">
        <f>R40</f>
        <v>3</v>
      </c>
      <c r="P44" s="18">
        <f>S40</f>
        <v>-4</v>
      </c>
      <c r="S44" s="15">
        <f t="shared" si="17"/>
        <v>3</v>
      </c>
      <c r="T44" s="3">
        <f t="shared" si="17"/>
        <v>-6</v>
      </c>
      <c r="U44" s="18">
        <f t="shared" si="17"/>
        <v>1</v>
      </c>
    </row>
    <row r="46" spans="2:20" ht="13.5">
      <c r="B46" s="2" t="s">
        <v>19</v>
      </c>
      <c r="C46">
        <f>C43</f>
        <v>-1</v>
      </c>
      <c r="D46" s="51">
        <f>D42*E43*F44</f>
        <v>-72</v>
      </c>
      <c r="E46" s="51"/>
      <c r="F46" s="2" t="s">
        <v>17</v>
      </c>
      <c r="G46" s="47">
        <f>E42*F43*D44</f>
        <v>2</v>
      </c>
      <c r="H46" s="47"/>
      <c r="I46" s="2" t="s">
        <v>17</v>
      </c>
      <c r="J46" s="47">
        <f>F42*D43*E44</f>
        <v>-27</v>
      </c>
      <c r="K46" s="47"/>
      <c r="L46" s="2" t="s">
        <v>18</v>
      </c>
      <c r="M46" s="47">
        <f>F42*E43*D44</f>
        <v>18</v>
      </c>
      <c r="N46" s="47"/>
      <c r="O46" s="2" t="s">
        <v>18</v>
      </c>
      <c r="P46" s="47">
        <f>E42*D43*F44</f>
        <v>-24</v>
      </c>
      <c r="Q46" s="47"/>
      <c r="R46" s="2" t="s">
        <v>18</v>
      </c>
      <c r="S46" s="47">
        <f>D42*F43*E44</f>
        <v>-9</v>
      </c>
      <c r="T46" s="47"/>
    </row>
    <row r="47" spans="2:20" ht="9" customHeight="1">
      <c r="B47" s="9"/>
      <c r="D47" s="8"/>
      <c r="E47" s="8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0" ht="13.5">
      <c r="B48" s="10" t="s">
        <v>18</v>
      </c>
      <c r="C48">
        <f>H43</f>
        <v>-2</v>
      </c>
      <c r="D48" s="51">
        <f>I42*J43*K44</f>
        <v>48</v>
      </c>
      <c r="E48" s="51"/>
      <c r="F48" s="2" t="s">
        <v>17</v>
      </c>
      <c r="G48" s="47">
        <f>J42*K43*I44</f>
        <v>4</v>
      </c>
      <c r="H48" s="47"/>
      <c r="I48" s="2" t="s">
        <v>17</v>
      </c>
      <c r="J48" s="47">
        <f>K42*I43*J44</f>
        <v>45</v>
      </c>
      <c r="K48" s="47"/>
      <c r="L48" s="2" t="s">
        <v>18</v>
      </c>
      <c r="M48" s="47">
        <f>K42*J43*I44</f>
        <v>-30</v>
      </c>
      <c r="N48" s="47"/>
      <c r="O48" s="2" t="s">
        <v>18</v>
      </c>
      <c r="P48" s="47">
        <f>J42*I43*K44</f>
        <v>-48</v>
      </c>
      <c r="Q48" s="47"/>
      <c r="R48" s="2" t="s">
        <v>18</v>
      </c>
      <c r="S48" s="47">
        <f>I42*K43*J44</f>
        <v>6</v>
      </c>
      <c r="T48" s="47"/>
    </row>
    <row r="49" ht="9" customHeight="1">
      <c r="B49" s="10"/>
    </row>
    <row r="50" spans="2:20" ht="13.5">
      <c r="B50" s="10" t="s">
        <v>17</v>
      </c>
      <c r="C50">
        <f>M43</f>
        <v>18</v>
      </c>
      <c r="D50" s="51">
        <f>N42*O43*P44</f>
        <v>-16</v>
      </c>
      <c r="E50" s="51"/>
      <c r="F50" s="2" t="s">
        <v>17</v>
      </c>
      <c r="G50" s="47">
        <f>O42*P43*N44</f>
        <v>-12</v>
      </c>
      <c r="H50" s="47"/>
      <c r="I50" s="2" t="s">
        <v>17</v>
      </c>
      <c r="J50" s="47">
        <f>P42*N43*O44</f>
        <v>-45</v>
      </c>
      <c r="K50" s="47"/>
      <c r="L50" s="2" t="s">
        <v>18</v>
      </c>
      <c r="M50" s="47">
        <f>P42*O43*N44</f>
        <v>10</v>
      </c>
      <c r="N50" s="47"/>
      <c r="O50" s="2" t="s">
        <v>18</v>
      </c>
      <c r="P50" s="47">
        <f>O42*N43*P44</f>
        <v>48</v>
      </c>
      <c r="Q50" s="47"/>
      <c r="R50" s="2" t="s">
        <v>18</v>
      </c>
      <c r="S50" s="47">
        <f>N42*P43*O44</f>
        <v>-18</v>
      </c>
      <c r="T50" s="47"/>
    </row>
    <row r="51" ht="9" customHeight="1">
      <c r="B51" s="10"/>
    </row>
    <row r="52" spans="2:20" ht="13.5">
      <c r="B52" s="10" t="s">
        <v>18</v>
      </c>
      <c r="C52">
        <f>R43</f>
        <v>-23</v>
      </c>
      <c r="D52" s="51">
        <f>S42*T43*U44</f>
        <v>4</v>
      </c>
      <c r="E52" s="51"/>
      <c r="F52" s="2" t="s">
        <v>17</v>
      </c>
      <c r="G52" s="47">
        <f>T42*U43*S44</f>
        <v>-36</v>
      </c>
      <c r="H52" s="47"/>
      <c r="I52" s="2" t="s">
        <v>17</v>
      </c>
      <c r="J52" s="47">
        <f>U42*S43*T44</f>
        <v>90</v>
      </c>
      <c r="K52" s="47"/>
      <c r="L52" s="2" t="s">
        <v>18</v>
      </c>
      <c r="M52" s="47">
        <f>U42*T43*S44</f>
        <v>30</v>
      </c>
      <c r="N52" s="47"/>
      <c r="O52" s="2" t="s">
        <v>18</v>
      </c>
      <c r="P52" s="47">
        <f>T42*S43*U44</f>
        <v>-12</v>
      </c>
      <c r="Q52" s="47"/>
      <c r="R52" s="2" t="s">
        <v>18</v>
      </c>
      <c r="S52" s="47">
        <f>S42*U43*T44</f>
        <v>36</v>
      </c>
      <c r="T52" s="47"/>
    </row>
    <row r="53" ht="7.5" customHeight="1" thickBot="1"/>
    <row r="54" spans="2:16" ht="15.75" thickBot="1" thickTop="1">
      <c r="B54" s="2" t="s">
        <v>19</v>
      </c>
      <c r="C54" s="47">
        <f>C46*(D46+G46+J46-M46-P46-S46)</f>
        <v>82</v>
      </c>
      <c r="D54" s="47"/>
      <c r="E54" s="8" t="s">
        <v>14</v>
      </c>
      <c r="F54" s="47">
        <f>-C48*(D48+G48+J48-M48-P48-S48)</f>
        <v>338</v>
      </c>
      <c r="G54" s="47"/>
      <c r="H54" s="8" t="s">
        <v>14</v>
      </c>
      <c r="I54" s="47">
        <f>C50*(D50+G50+J50-M50-P50-S50)</f>
        <v>-2034</v>
      </c>
      <c r="J54" s="47"/>
      <c r="K54" s="8" t="s">
        <v>14</v>
      </c>
      <c r="L54" s="47">
        <f>-C52*(D52+G52+J52-M52-P52-S52)</f>
        <v>92</v>
      </c>
      <c r="M54" s="47"/>
      <c r="N54" s="2" t="s">
        <v>19</v>
      </c>
      <c r="O54" s="55">
        <f>L54+I54+F54+C54</f>
        <v>-1522</v>
      </c>
      <c r="P54" s="56"/>
    </row>
    <row r="55" ht="7.5" customHeight="1" thickTop="1"/>
    <row r="56" spans="1:23" ht="17.25">
      <c r="A56" s="14"/>
      <c r="B56" s="6"/>
      <c r="C56" s="6"/>
      <c r="D56" s="6"/>
      <c r="E56" s="6"/>
      <c r="F56" s="6"/>
      <c r="G56" s="6"/>
      <c r="H56" s="6"/>
      <c r="I56" s="14"/>
      <c r="J56" s="14"/>
      <c r="N56" s="16" t="s">
        <v>22</v>
      </c>
      <c r="O56" s="57" t="s">
        <v>19</v>
      </c>
      <c r="P56" s="57" t="s">
        <v>20</v>
      </c>
      <c r="Q56" s="57"/>
      <c r="R56" s="57" t="s">
        <v>21</v>
      </c>
      <c r="S56" s="57">
        <f>O54</f>
        <v>-1522</v>
      </c>
      <c r="T56" s="57"/>
      <c r="U56" s="57" t="s">
        <v>19</v>
      </c>
      <c r="V56" s="59">
        <f>S56/S57</f>
        <v>2</v>
      </c>
      <c r="W56" s="60"/>
    </row>
    <row r="57" spans="1:23" ht="17.25">
      <c r="A57" s="14"/>
      <c r="B57" s="6"/>
      <c r="C57" s="6"/>
      <c r="D57" s="6"/>
      <c r="E57" s="6"/>
      <c r="F57" s="6"/>
      <c r="G57" s="6"/>
      <c r="H57" s="6"/>
      <c r="I57" s="14"/>
      <c r="J57" s="14"/>
      <c r="N57" s="17"/>
      <c r="O57" s="58"/>
      <c r="P57" s="58" t="s">
        <v>12</v>
      </c>
      <c r="Q57" s="58"/>
      <c r="R57" s="58"/>
      <c r="S57" s="58">
        <f>O30</f>
        <v>-761</v>
      </c>
      <c r="T57" s="58"/>
      <c r="U57" s="58"/>
      <c r="V57" s="61"/>
      <c r="W57" s="29"/>
    </row>
    <row r="58" ht="9" customHeight="1"/>
    <row r="59" spans="4:7" ht="14.25" thickBot="1">
      <c r="D59" s="25">
        <f>D8</f>
        <v>-3</v>
      </c>
      <c r="E59" s="11">
        <f>L8</f>
        <v>-1</v>
      </c>
      <c r="F59" s="3">
        <f aca="true" t="shared" si="19" ref="F59:G62">F8</f>
        <v>4</v>
      </c>
      <c r="G59" s="18">
        <f t="shared" si="19"/>
        <v>5</v>
      </c>
    </row>
    <row r="60" spans="1:16" ht="14.25" thickTop="1">
      <c r="A60" s="47" t="s">
        <v>26</v>
      </c>
      <c r="B60" s="46" t="s">
        <v>9</v>
      </c>
      <c r="C60" s="36"/>
      <c r="D60" s="25">
        <f>D9</f>
        <v>4</v>
      </c>
      <c r="E60" s="11">
        <f>L9</f>
        <v>-2</v>
      </c>
      <c r="F60" s="3">
        <f t="shared" si="19"/>
        <v>2</v>
      </c>
      <c r="G60" s="18">
        <f t="shared" si="19"/>
        <v>-3</v>
      </c>
      <c r="H60" s="50"/>
      <c r="J60" s="30" t="s">
        <v>36</v>
      </c>
      <c r="K60" s="31"/>
      <c r="L60" s="31"/>
      <c r="M60" s="31"/>
      <c r="N60" s="31"/>
      <c r="O60" s="31"/>
      <c r="P60" s="32"/>
    </row>
    <row r="61" spans="1:16" ht="14.25" thickBot="1">
      <c r="A61" s="47"/>
      <c r="B61" s="46"/>
      <c r="C61" s="36"/>
      <c r="D61" s="25">
        <f>D10</f>
        <v>3</v>
      </c>
      <c r="E61" s="11">
        <f>L10</f>
        <v>18</v>
      </c>
      <c r="F61" s="3">
        <f t="shared" si="19"/>
        <v>-6</v>
      </c>
      <c r="G61" s="18">
        <f t="shared" si="19"/>
        <v>1</v>
      </c>
      <c r="H61" s="50"/>
      <c r="J61" s="33"/>
      <c r="K61" s="34"/>
      <c r="L61" s="34"/>
      <c r="M61" s="34"/>
      <c r="N61" s="34"/>
      <c r="O61" s="34"/>
      <c r="P61" s="35"/>
    </row>
    <row r="62" spans="4:7" ht="14.25" thickTop="1">
      <c r="D62" s="25">
        <f>D11</f>
        <v>-2</v>
      </c>
      <c r="E62" s="11">
        <f>L11</f>
        <v>-23</v>
      </c>
      <c r="F62" s="3">
        <f t="shared" si="19"/>
        <v>3</v>
      </c>
      <c r="G62" s="18">
        <f t="shared" si="19"/>
        <v>-4</v>
      </c>
    </row>
    <row r="63" ht="10.5" customHeight="1"/>
    <row r="64" spans="4:25" ht="13.5">
      <c r="D64" s="19">
        <f aca="true" t="shared" si="20" ref="D64:G67">D59</f>
        <v>-3</v>
      </c>
      <c r="E64" s="5">
        <f t="shared" si="20"/>
        <v>-1</v>
      </c>
      <c r="F64" s="5">
        <f t="shared" si="20"/>
        <v>4</v>
      </c>
      <c r="G64" s="20">
        <f t="shared" si="20"/>
        <v>5</v>
      </c>
      <c r="J64" s="22">
        <f aca="true" t="shared" si="21" ref="J64:M67">D59</f>
        <v>-3</v>
      </c>
      <c r="K64" s="3">
        <f t="shared" si="21"/>
        <v>-1</v>
      </c>
      <c r="L64" s="3">
        <f t="shared" si="21"/>
        <v>4</v>
      </c>
      <c r="M64" s="18">
        <f t="shared" si="21"/>
        <v>5</v>
      </c>
      <c r="P64" s="22">
        <f aca="true" t="shared" si="22" ref="P64:S67">D59</f>
        <v>-3</v>
      </c>
      <c r="Q64" s="3">
        <f t="shared" si="22"/>
        <v>-1</v>
      </c>
      <c r="R64" s="3">
        <f t="shared" si="22"/>
        <v>4</v>
      </c>
      <c r="S64" s="18">
        <f t="shared" si="22"/>
        <v>5</v>
      </c>
      <c r="V64" s="22">
        <f aca="true" t="shared" si="23" ref="V64:Y67">D59</f>
        <v>-3</v>
      </c>
      <c r="W64" s="3">
        <f t="shared" si="23"/>
        <v>-1</v>
      </c>
      <c r="X64" s="3">
        <f t="shared" si="23"/>
        <v>4</v>
      </c>
      <c r="Y64" s="18">
        <f t="shared" si="23"/>
        <v>5</v>
      </c>
    </row>
    <row r="65" spans="1:26" ht="13.5">
      <c r="A65" s="47"/>
      <c r="B65" s="46" t="s">
        <v>9</v>
      </c>
      <c r="C65" s="36">
        <f>D64</f>
        <v>-3</v>
      </c>
      <c r="D65" s="21">
        <f t="shared" si="20"/>
        <v>4</v>
      </c>
      <c r="E65" s="3">
        <f t="shared" si="20"/>
        <v>-2</v>
      </c>
      <c r="F65" s="3">
        <f t="shared" si="20"/>
        <v>2</v>
      </c>
      <c r="G65" s="18">
        <f t="shared" si="20"/>
        <v>-3</v>
      </c>
      <c r="H65" s="50" t="s">
        <v>11</v>
      </c>
      <c r="I65" s="36">
        <f>J65</f>
        <v>4</v>
      </c>
      <c r="J65" s="19">
        <f t="shared" si="21"/>
        <v>4</v>
      </c>
      <c r="K65" s="5">
        <f t="shared" si="21"/>
        <v>-2</v>
      </c>
      <c r="L65" s="5">
        <f t="shared" si="21"/>
        <v>2</v>
      </c>
      <c r="M65" s="20">
        <f t="shared" si="21"/>
        <v>-3</v>
      </c>
      <c r="N65" s="50" t="s">
        <v>14</v>
      </c>
      <c r="O65" s="36">
        <f>P66</f>
        <v>3</v>
      </c>
      <c r="P65" s="22">
        <f t="shared" si="22"/>
        <v>4</v>
      </c>
      <c r="Q65" s="3">
        <f t="shared" si="22"/>
        <v>-2</v>
      </c>
      <c r="R65" s="3">
        <f t="shared" si="22"/>
        <v>2</v>
      </c>
      <c r="S65" s="18">
        <f t="shared" si="22"/>
        <v>-3</v>
      </c>
      <c r="T65" s="50" t="s">
        <v>15</v>
      </c>
      <c r="U65" s="36">
        <f>V67</f>
        <v>-2</v>
      </c>
      <c r="V65" s="22">
        <f t="shared" si="23"/>
        <v>4</v>
      </c>
      <c r="W65" s="3">
        <f t="shared" si="23"/>
        <v>-2</v>
      </c>
      <c r="X65" s="3">
        <f t="shared" si="23"/>
        <v>2</v>
      </c>
      <c r="Y65" s="18">
        <f t="shared" si="23"/>
        <v>-3</v>
      </c>
      <c r="Z65" s="50"/>
    </row>
    <row r="66" spans="1:26" ht="13.5">
      <c r="A66" s="47"/>
      <c r="B66" s="46"/>
      <c r="C66" s="36"/>
      <c r="D66" s="21">
        <f t="shared" si="20"/>
        <v>3</v>
      </c>
      <c r="E66" s="3">
        <f t="shared" si="20"/>
        <v>18</v>
      </c>
      <c r="F66" s="3">
        <f t="shared" si="20"/>
        <v>-6</v>
      </c>
      <c r="G66" s="18">
        <f t="shared" si="20"/>
        <v>1</v>
      </c>
      <c r="H66" s="50"/>
      <c r="I66" s="36"/>
      <c r="J66" s="22">
        <f t="shared" si="21"/>
        <v>3</v>
      </c>
      <c r="K66" s="3">
        <f t="shared" si="21"/>
        <v>18</v>
      </c>
      <c r="L66" s="3">
        <f t="shared" si="21"/>
        <v>-6</v>
      </c>
      <c r="M66" s="18">
        <f t="shared" si="21"/>
        <v>1</v>
      </c>
      <c r="N66" s="50"/>
      <c r="O66" s="36"/>
      <c r="P66" s="19">
        <f t="shared" si="22"/>
        <v>3</v>
      </c>
      <c r="Q66" s="5">
        <f t="shared" si="22"/>
        <v>18</v>
      </c>
      <c r="R66" s="5">
        <f t="shared" si="22"/>
        <v>-6</v>
      </c>
      <c r="S66" s="20">
        <f t="shared" si="22"/>
        <v>1</v>
      </c>
      <c r="T66" s="50"/>
      <c r="U66" s="36"/>
      <c r="V66" s="22">
        <f t="shared" si="23"/>
        <v>3</v>
      </c>
      <c r="W66" s="3">
        <f t="shared" si="23"/>
        <v>18</v>
      </c>
      <c r="X66" s="3">
        <f t="shared" si="23"/>
        <v>-6</v>
      </c>
      <c r="Y66" s="18">
        <f t="shared" si="23"/>
        <v>1</v>
      </c>
      <c r="Z66" s="50"/>
    </row>
    <row r="67" spans="4:25" ht="13.5">
      <c r="D67" s="21">
        <f t="shared" si="20"/>
        <v>-2</v>
      </c>
      <c r="E67" s="3">
        <f t="shared" si="20"/>
        <v>-23</v>
      </c>
      <c r="F67" s="3">
        <f t="shared" si="20"/>
        <v>3</v>
      </c>
      <c r="G67" s="18">
        <f t="shared" si="20"/>
        <v>-4</v>
      </c>
      <c r="J67" s="22">
        <f t="shared" si="21"/>
        <v>-2</v>
      </c>
      <c r="K67" s="3">
        <f t="shared" si="21"/>
        <v>-23</v>
      </c>
      <c r="L67" s="3">
        <f t="shared" si="21"/>
        <v>3</v>
      </c>
      <c r="M67" s="18">
        <f t="shared" si="21"/>
        <v>-4</v>
      </c>
      <c r="P67" s="22">
        <f t="shared" si="22"/>
        <v>-2</v>
      </c>
      <c r="Q67" s="3">
        <f t="shared" si="22"/>
        <v>-23</v>
      </c>
      <c r="R67" s="3">
        <f t="shared" si="22"/>
        <v>3</v>
      </c>
      <c r="S67" s="18">
        <f t="shared" si="22"/>
        <v>-4</v>
      </c>
      <c r="V67" s="19">
        <f t="shared" si="23"/>
        <v>-2</v>
      </c>
      <c r="W67" s="5">
        <f t="shared" si="23"/>
        <v>-23</v>
      </c>
      <c r="X67" s="5">
        <f t="shared" si="23"/>
        <v>3</v>
      </c>
      <c r="Y67" s="20">
        <f t="shared" si="23"/>
        <v>-4</v>
      </c>
    </row>
    <row r="68" ht="9.75" customHeight="1"/>
    <row r="69" ht="9.75" customHeight="1"/>
    <row r="70" spans="2:21" ht="13.5">
      <c r="B70" s="7"/>
      <c r="D70" s="15">
        <f aca="true" t="shared" si="24" ref="D70:F72">E65</f>
        <v>-2</v>
      </c>
      <c r="E70" s="3">
        <f t="shared" si="24"/>
        <v>2</v>
      </c>
      <c r="F70" s="18">
        <f t="shared" si="24"/>
        <v>-3</v>
      </c>
      <c r="I70" s="15">
        <f>K64</f>
        <v>-1</v>
      </c>
      <c r="J70" s="3">
        <f>L64</f>
        <v>4</v>
      </c>
      <c r="K70" s="18">
        <f>M64</f>
        <v>5</v>
      </c>
      <c r="N70" s="15">
        <f aca="true" t="shared" si="25" ref="N70:P71">Q64</f>
        <v>-1</v>
      </c>
      <c r="O70" s="3">
        <f t="shared" si="25"/>
        <v>4</v>
      </c>
      <c r="P70" s="18">
        <f t="shared" si="25"/>
        <v>5</v>
      </c>
      <c r="S70" s="15">
        <f aca="true" t="shared" si="26" ref="S70:U72">W64</f>
        <v>-1</v>
      </c>
      <c r="T70" s="3">
        <f t="shared" si="26"/>
        <v>4</v>
      </c>
      <c r="U70" s="18">
        <f t="shared" si="26"/>
        <v>5</v>
      </c>
    </row>
    <row r="71" spans="2:21" ht="13.5">
      <c r="B71" s="6" t="s">
        <v>9</v>
      </c>
      <c r="C71" s="2">
        <f>C65</f>
        <v>-3</v>
      </c>
      <c r="D71" s="15">
        <f t="shared" si="24"/>
        <v>18</v>
      </c>
      <c r="E71" s="3">
        <f t="shared" si="24"/>
        <v>-6</v>
      </c>
      <c r="F71" s="18">
        <f t="shared" si="24"/>
        <v>1</v>
      </c>
      <c r="G71" s="2" t="s">
        <v>10</v>
      </c>
      <c r="H71" s="2">
        <f>I65</f>
        <v>4</v>
      </c>
      <c r="I71" s="15">
        <f aca="true" t="shared" si="27" ref="I71:K72">K66</f>
        <v>18</v>
      </c>
      <c r="J71" s="3">
        <f t="shared" si="27"/>
        <v>-6</v>
      </c>
      <c r="K71" s="18">
        <f t="shared" si="27"/>
        <v>1</v>
      </c>
      <c r="L71" s="2" t="s">
        <v>16</v>
      </c>
      <c r="M71" s="2">
        <f>O65</f>
        <v>3</v>
      </c>
      <c r="N71" s="15">
        <f t="shared" si="25"/>
        <v>-2</v>
      </c>
      <c r="O71" s="3">
        <f t="shared" si="25"/>
        <v>2</v>
      </c>
      <c r="P71" s="18">
        <f t="shared" si="25"/>
        <v>-3</v>
      </c>
      <c r="Q71" s="2" t="s">
        <v>10</v>
      </c>
      <c r="R71" s="2">
        <f>U65</f>
        <v>-2</v>
      </c>
      <c r="S71" s="15">
        <f t="shared" si="26"/>
        <v>-2</v>
      </c>
      <c r="T71" s="3">
        <f t="shared" si="26"/>
        <v>2</v>
      </c>
      <c r="U71" s="18">
        <f t="shared" si="26"/>
        <v>-3</v>
      </c>
    </row>
    <row r="72" spans="2:21" ht="13.5">
      <c r="B72" s="7"/>
      <c r="D72" s="15">
        <f t="shared" si="24"/>
        <v>-23</v>
      </c>
      <c r="E72" s="3">
        <f t="shared" si="24"/>
        <v>3</v>
      </c>
      <c r="F72" s="18">
        <f t="shared" si="24"/>
        <v>-4</v>
      </c>
      <c r="I72" s="15">
        <f t="shared" si="27"/>
        <v>-23</v>
      </c>
      <c r="J72" s="3">
        <f t="shared" si="27"/>
        <v>3</v>
      </c>
      <c r="K72" s="18">
        <f t="shared" si="27"/>
        <v>-4</v>
      </c>
      <c r="N72" s="15">
        <f>Q67</f>
        <v>-23</v>
      </c>
      <c r="O72" s="3">
        <f>R67</f>
        <v>3</v>
      </c>
      <c r="P72" s="18">
        <f>S67</f>
        <v>-4</v>
      </c>
      <c r="S72" s="15">
        <f t="shared" si="26"/>
        <v>18</v>
      </c>
      <c r="T72" s="3">
        <f t="shared" si="26"/>
        <v>-6</v>
      </c>
      <c r="U72" s="18">
        <f t="shared" si="26"/>
        <v>1</v>
      </c>
    </row>
    <row r="73" ht="7.5" customHeight="1"/>
    <row r="74" spans="2:20" ht="13.5">
      <c r="B74" s="2" t="s">
        <v>19</v>
      </c>
      <c r="C74">
        <f>C71</f>
        <v>-3</v>
      </c>
      <c r="D74" s="51">
        <f>D70*E71*F72</f>
        <v>-48</v>
      </c>
      <c r="E74" s="51"/>
      <c r="F74" s="2" t="s">
        <v>17</v>
      </c>
      <c r="G74" s="47">
        <f>E70*F71*D72</f>
        <v>-46</v>
      </c>
      <c r="H74" s="47"/>
      <c r="I74" s="2" t="s">
        <v>17</v>
      </c>
      <c r="J74" s="47">
        <f>F70*D71*E72</f>
        <v>-162</v>
      </c>
      <c r="K74" s="47"/>
      <c r="L74" s="2" t="s">
        <v>18</v>
      </c>
      <c r="M74" s="47">
        <f>F70*E71*D72</f>
        <v>-414</v>
      </c>
      <c r="N74" s="47"/>
      <c r="O74" s="2" t="s">
        <v>18</v>
      </c>
      <c r="P74" s="47">
        <f>E70*D71*F72</f>
        <v>-144</v>
      </c>
      <c r="Q74" s="47"/>
      <c r="R74" s="2" t="s">
        <v>18</v>
      </c>
      <c r="S74" s="47">
        <f>D70*F71*E72</f>
        <v>-6</v>
      </c>
      <c r="T74" s="47"/>
    </row>
    <row r="75" spans="2:20" ht="9" customHeight="1">
      <c r="B75" s="9"/>
      <c r="D75" s="8"/>
      <c r="E75" s="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ht="13.5">
      <c r="B76" s="10" t="s">
        <v>18</v>
      </c>
      <c r="C76">
        <f>H71</f>
        <v>4</v>
      </c>
      <c r="D76" s="51">
        <f>I70*J71*K72</f>
        <v>-24</v>
      </c>
      <c r="E76" s="51"/>
      <c r="F76" s="2" t="s">
        <v>17</v>
      </c>
      <c r="G76" s="47">
        <f>J70*K71*I72</f>
        <v>-92</v>
      </c>
      <c r="H76" s="47"/>
      <c r="I76" s="2" t="s">
        <v>17</v>
      </c>
      <c r="J76" s="47">
        <f>K70*I71*J72</f>
        <v>270</v>
      </c>
      <c r="K76" s="47"/>
      <c r="L76" s="2" t="s">
        <v>18</v>
      </c>
      <c r="M76" s="47">
        <f>K70*J71*I72</f>
        <v>690</v>
      </c>
      <c r="N76" s="47"/>
      <c r="O76" s="2" t="s">
        <v>18</v>
      </c>
      <c r="P76" s="47">
        <f>J70*I71*K72</f>
        <v>-288</v>
      </c>
      <c r="Q76" s="47"/>
      <c r="R76" s="2" t="s">
        <v>18</v>
      </c>
      <c r="S76" s="47">
        <f>I70*K71*J72</f>
        <v>-3</v>
      </c>
      <c r="T76" s="47"/>
    </row>
    <row r="77" ht="9" customHeight="1">
      <c r="B77" s="10"/>
    </row>
    <row r="78" spans="2:20" ht="13.5">
      <c r="B78" s="10" t="s">
        <v>17</v>
      </c>
      <c r="C78">
        <f>M71</f>
        <v>3</v>
      </c>
      <c r="D78" s="51">
        <f>N70*O71*P72</f>
        <v>8</v>
      </c>
      <c r="E78" s="51"/>
      <c r="F78" s="2" t="s">
        <v>17</v>
      </c>
      <c r="G78" s="47">
        <f>O70*P71*N72</f>
        <v>276</v>
      </c>
      <c r="H78" s="47"/>
      <c r="I78" s="2" t="s">
        <v>17</v>
      </c>
      <c r="J78" s="47">
        <f>P70*N71*O72</f>
        <v>-30</v>
      </c>
      <c r="K78" s="47"/>
      <c r="L78" s="2" t="s">
        <v>18</v>
      </c>
      <c r="M78" s="47">
        <f>P70*O71*N72</f>
        <v>-230</v>
      </c>
      <c r="N78" s="47"/>
      <c r="O78" s="2" t="s">
        <v>18</v>
      </c>
      <c r="P78" s="47">
        <f>O70*N71*P72</f>
        <v>32</v>
      </c>
      <c r="Q78" s="47"/>
      <c r="R78" s="2" t="s">
        <v>18</v>
      </c>
      <c r="S78" s="47">
        <f>N70*P71*O72</f>
        <v>9</v>
      </c>
      <c r="T78" s="47"/>
    </row>
    <row r="79" ht="9" customHeight="1">
      <c r="B79" s="10"/>
    </row>
    <row r="80" spans="2:20" ht="13.5">
      <c r="B80" s="10" t="s">
        <v>18</v>
      </c>
      <c r="C80">
        <f>R71</f>
        <v>-2</v>
      </c>
      <c r="D80" s="51">
        <f>S70*T71*U72</f>
        <v>-2</v>
      </c>
      <c r="E80" s="51"/>
      <c r="F80" s="2" t="s">
        <v>17</v>
      </c>
      <c r="G80" s="47">
        <f>T70*U71*S72</f>
        <v>-216</v>
      </c>
      <c r="H80" s="47"/>
      <c r="I80" s="2" t="s">
        <v>17</v>
      </c>
      <c r="J80" s="47">
        <f>U70*S71*T72</f>
        <v>60</v>
      </c>
      <c r="K80" s="47"/>
      <c r="L80" s="2" t="s">
        <v>18</v>
      </c>
      <c r="M80" s="47">
        <f>U70*T71*S72</f>
        <v>180</v>
      </c>
      <c r="N80" s="47"/>
      <c r="O80" s="2" t="s">
        <v>18</v>
      </c>
      <c r="P80" s="47">
        <f>T70*S71*U72</f>
        <v>-8</v>
      </c>
      <c r="Q80" s="47"/>
      <c r="R80" s="2" t="s">
        <v>18</v>
      </c>
      <c r="S80" s="47">
        <f>S70*U71*T72</f>
        <v>-18</v>
      </c>
      <c r="T80" s="47"/>
    </row>
    <row r="81" ht="9" customHeight="1" thickBot="1"/>
    <row r="82" spans="2:25" ht="15.75" thickBot="1" thickTop="1">
      <c r="B82" s="2" t="s">
        <v>19</v>
      </c>
      <c r="C82" s="47">
        <f>C74*(D74+G74+J74-M74-P74-S74)</f>
        <v>-924</v>
      </c>
      <c r="D82" s="47"/>
      <c r="E82" s="8" t="s">
        <v>14</v>
      </c>
      <c r="F82" s="47">
        <f>-C76*(D76+G76+J76-M76-P76-S76)</f>
        <v>980</v>
      </c>
      <c r="G82" s="47"/>
      <c r="H82" s="8" t="s">
        <v>14</v>
      </c>
      <c r="I82" s="47">
        <f>C78*(D78+G78+J78-M78-P78-S78)</f>
        <v>1329</v>
      </c>
      <c r="J82" s="47"/>
      <c r="K82" s="8" t="s">
        <v>14</v>
      </c>
      <c r="L82" s="47">
        <f>-C80*(D80+G80+J80-M80-P80-S80)</f>
        <v>-624</v>
      </c>
      <c r="M82" s="47"/>
      <c r="N82" s="2" t="s">
        <v>19</v>
      </c>
      <c r="O82" s="55">
        <f>C82+F82+I82+L82</f>
        <v>761</v>
      </c>
      <c r="P82" s="56"/>
      <c r="S82" s="16" t="s">
        <v>25</v>
      </c>
      <c r="T82" s="57" t="s">
        <v>19</v>
      </c>
      <c r="U82" s="62">
        <f>O82</f>
        <v>761</v>
      </c>
      <c r="V82" s="62"/>
      <c r="W82" s="57" t="s">
        <v>19</v>
      </c>
      <c r="X82" s="63">
        <f>U82/U83</f>
        <v>-1</v>
      </c>
      <c r="Y82" s="64"/>
    </row>
    <row r="83" spans="19:25" ht="17.25" customHeight="1" thickTop="1">
      <c r="S83" s="17"/>
      <c r="T83" s="58"/>
      <c r="U83" s="67">
        <f>O30</f>
        <v>-761</v>
      </c>
      <c r="V83" s="67"/>
      <c r="W83" s="58"/>
      <c r="X83" s="65"/>
      <c r="Y83" s="66"/>
    </row>
    <row r="84" spans="4:7" ht="14.25" thickBot="1">
      <c r="D84" s="25">
        <f aca="true" t="shared" si="28" ref="D84:E87">D8</f>
        <v>-3</v>
      </c>
      <c r="E84" s="13">
        <f t="shared" si="28"/>
        <v>2</v>
      </c>
      <c r="F84" s="11">
        <f>L8</f>
        <v>-1</v>
      </c>
      <c r="G84" s="18">
        <f>G8</f>
        <v>5</v>
      </c>
    </row>
    <row r="85" spans="1:16" ht="14.25" thickTop="1">
      <c r="A85" s="47" t="s">
        <v>27</v>
      </c>
      <c r="B85" s="46" t="s">
        <v>9</v>
      </c>
      <c r="C85" s="36"/>
      <c r="D85" s="25">
        <f t="shared" si="28"/>
        <v>4</v>
      </c>
      <c r="E85" s="13">
        <f t="shared" si="28"/>
        <v>-3</v>
      </c>
      <c r="F85" s="11">
        <f>L9</f>
        <v>-2</v>
      </c>
      <c r="G85" s="18">
        <f>G9</f>
        <v>-3</v>
      </c>
      <c r="H85" s="50"/>
      <c r="J85" s="30" t="s">
        <v>35</v>
      </c>
      <c r="K85" s="31"/>
      <c r="L85" s="31"/>
      <c r="M85" s="31"/>
      <c r="N85" s="31"/>
      <c r="O85" s="31"/>
      <c r="P85" s="32"/>
    </row>
    <row r="86" spans="1:16" ht="14.25" thickBot="1">
      <c r="A86" s="47"/>
      <c r="B86" s="46"/>
      <c r="C86" s="36"/>
      <c r="D86" s="25">
        <f t="shared" si="28"/>
        <v>3</v>
      </c>
      <c r="E86" s="13">
        <f t="shared" si="28"/>
        <v>3</v>
      </c>
      <c r="F86" s="11">
        <f>L10</f>
        <v>18</v>
      </c>
      <c r="G86" s="18">
        <f>G10</f>
        <v>1</v>
      </c>
      <c r="H86" s="50"/>
      <c r="J86" s="33"/>
      <c r="K86" s="34"/>
      <c r="L86" s="34"/>
      <c r="M86" s="34"/>
      <c r="N86" s="34"/>
      <c r="O86" s="34"/>
      <c r="P86" s="35"/>
    </row>
    <row r="87" spans="4:7" ht="14.25" thickTop="1">
      <c r="D87" s="25">
        <f t="shared" si="28"/>
        <v>-2</v>
      </c>
      <c r="E87" s="13">
        <f t="shared" si="28"/>
        <v>1</v>
      </c>
      <c r="F87" s="11">
        <f>L11</f>
        <v>-23</v>
      </c>
      <c r="G87" s="18">
        <f>G11</f>
        <v>-4</v>
      </c>
    </row>
    <row r="88" ht="7.5" customHeight="1"/>
    <row r="89" spans="4:25" ht="13.5">
      <c r="D89" s="19">
        <f aca="true" t="shared" si="29" ref="D89:G92">D84</f>
        <v>-3</v>
      </c>
      <c r="E89" s="5">
        <f t="shared" si="29"/>
        <v>2</v>
      </c>
      <c r="F89" s="5">
        <f t="shared" si="29"/>
        <v>-1</v>
      </c>
      <c r="G89" s="20">
        <f t="shared" si="29"/>
        <v>5</v>
      </c>
      <c r="J89" s="22">
        <f aca="true" t="shared" si="30" ref="J89:M92">D84</f>
        <v>-3</v>
      </c>
      <c r="K89" s="3">
        <f t="shared" si="30"/>
        <v>2</v>
      </c>
      <c r="L89" s="3">
        <f t="shared" si="30"/>
        <v>-1</v>
      </c>
      <c r="M89" s="18">
        <f t="shared" si="30"/>
        <v>5</v>
      </c>
      <c r="P89" s="22">
        <f aca="true" t="shared" si="31" ref="P89:S92">D84</f>
        <v>-3</v>
      </c>
      <c r="Q89" s="3">
        <f t="shared" si="31"/>
        <v>2</v>
      </c>
      <c r="R89" s="3">
        <f t="shared" si="31"/>
        <v>-1</v>
      </c>
      <c r="S89" s="18">
        <f t="shared" si="31"/>
        <v>5</v>
      </c>
      <c r="V89" s="22">
        <f aca="true" t="shared" si="32" ref="V89:Y92">D84</f>
        <v>-3</v>
      </c>
      <c r="W89" s="3">
        <f t="shared" si="32"/>
        <v>2</v>
      </c>
      <c r="X89" s="3">
        <f t="shared" si="32"/>
        <v>-1</v>
      </c>
      <c r="Y89" s="18">
        <f t="shared" si="32"/>
        <v>5</v>
      </c>
    </row>
    <row r="90" spans="1:26" ht="13.5">
      <c r="A90" s="47"/>
      <c r="B90" s="46" t="s">
        <v>9</v>
      </c>
      <c r="C90" s="36">
        <f>D89</f>
        <v>-3</v>
      </c>
      <c r="D90" s="21">
        <f t="shared" si="29"/>
        <v>4</v>
      </c>
      <c r="E90" s="3">
        <f t="shared" si="29"/>
        <v>-3</v>
      </c>
      <c r="F90" s="3">
        <f t="shared" si="29"/>
        <v>-2</v>
      </c>
      <c r="G90" s="18">
        <f t="shared" si="29"/>
        <v>-3</v>
      </c>
      <c r="H90" s="50" t="s">
        <v>11</v>
      </c>
      <c r="I90" s="36">
        <f>J90</f>
        <v>4</v>
      </c>
      <c r="J90" s="19">
        <f t="shared" si="30"/>
        <v>4</v>
      </c>
      <c r="K90" s="5">
        <f t="shared" si="30"/>
        <v>-3</v>
      </c>
      <c r="L90" s="5">
        <f t="shared" si="30"/>
        <v>-2</v>
      </c>
      <c r="M90" s="20">
        <f t="shared" si="30"/>
        <v>-3</v>
      </c>
      <c r="N90" s="50" t="s">
        <v>14</v>
      </c>
      <c r="O90" s="36">
        <f>P91</f>
        <v>3</v>
      </c>
      <c r="P90" s="22">
        <f t="shared" si="31"/>
        <v>4</v>
      </c>
      <c r="Q90" s="3">
        <f t="shared" si="31"/>
        <v>-3</v>
      </c>
      <c r="R90" s="3">
        <f t="shared" si="31"/>
        <v>-2</v>
      </c>
      <c r="S90" s="18">
        <f t="shared" si="31"/>
        <v>-3</v>
      </c>
      <c r="T90" s="50" t="s">
        <v>15</v>
      </c>
      <c r="U90" s="36">
        <f>V92</f>
        <v>-2</v>
      </c>
      <c r="V90" s="22">
        <f t="shared" si="32"/>
        <v>4</v>
      </c>
      <c r="W90" s="3">
        <f t="shared" si="32"/>
        <v>-3</v>
      </c>
      <c r="X90" s="3">
        <f t="shared" si="32"/>
        <v>-2</v>
      </c>
      <c r="Y90" s="18">
        <f t="shared" si="32"/>
        <v>-3</v>
      </c>
      <c r="Z90" s="50"/>
    </row>
    <row r="91" spans="1:26" ht="13.5">
      <c r="A91" s="47"/>
      <c r="B91" s="46"/>
      <c r="C91" s="36"/>
      <c r="D91" s="21">
        <f t="shared" si="29"/>
        <v>3</v>
      </c>
      <c r="E91" s="3">
        <f t="shared" si="29"/>
        <v>3</v>
      </c>
      <c r="F91" s="3">
        <f t="shared" si="29"/>
        <v>18</v>
      </c>
      <c r="G91" s="18">
        <f t="shared" si="29"/>
        <v>1</v>
      </c>
      <c r="H91" s="50"/>
      <c r="I91" s="36"/>
      <c r="J91" s="22">
        <f t="shared" si="30"/>
        <v>3</v>
      </c>
      <c r="K91" s="3">
        <f t="shared" si="30"/>
        <v>3</v>
      </c>
      <c r="L91" s="3">
        <f t="shared" si="30"/>
        <v>18</v>
      </c>
      <c r="M91" s="18">
        <f t="shared" si="30"/>
        <v>1</v>
      </c>
      <c r="N91" s="50"/>
      <c r="O91" s="36"/>
      <c r="P91" s="19">
        <f t="shared" si="31"/>
        <v>3</v>
      </c>
      <c r="Q91" s="5">
        <f t="shared" si="31"/>
        <v>3</v>
      </c>
      <c r="R91" s="5">
        <f t="shared" si="31"/>
        <v>18</v>
      </c>
      <c r="S91" s="20">
        <f t="shared" si="31"/>
        <v>1</v>
      </c>
      <c r="T91" s="50"/>
      <c r="U91" s="36"/>
      <c r="V91" s="22">
        <f t="shared" si="32"/>
        <v>3</v>
      </c>
      <c r="W91" s="3">
        <f t="shared" si="32"/>
        <v>3</v>
      </c>
      <c r="X91" s="3">
        <f t="shared" si="32"/>
        <v>18</v>
      </c>
      <c r="Y91" s="18">
        <f t="shared" si="32"/>
        <v>1</v>
      </c>
      <c r="Z91" s="50"/>
    </row>
    <row r="92" spans="4:25" ht="13.5">
      <c r="D92" s="21">
        <f t="shared" si="29"/>
        <v>-2</v>
      </c>
      <c r="E92" s="3">
        <f t="shared" si="29"/>
        <v>1</v>
      </c>
      <c r="F92" s="3">
        <f t="shared" si="29"/>
        <v>-23</v>
      </c>
      <c r="G92" s="18">
        <f t="shared" si="29"/>
        <v>-4</v>
      </c>
      <c r="J92" s="22">
        <f t="shared" si="30"/>
        <v>-2</v>
      </c>
      <c r="K92" s="3">
        <f t="shared" si="30"/>
        <v>1</v>
      </c>
      <c r="L92" s="3">
        <f t="shared" si="30"/>
        <v>-23</v>
      </c>
      <c r="M92" s="18">
        <f t="shared" si="30"/>
        <v>-4</v>
      </c>
      <c r="P92" s="22">
        <f t="shared" si="31"/>
        <v>-2</v>
      </c>
      <c r="Q92" s="3">
        <f t="shared" si="31"/>
        <v>1</v>
      </c>
      <c r="R92" s="3">
        <f t="shared" si="31"/>
        <v>-23</v>
      </c>
      <c r="S92" s="18">
        <f t="shared" si="31"/>
        <v>-4</v>
      </c>
      <c r="V92" s="19">
        <f t="shared" si="32"/>
        <v>-2</v>
      </c>
      <c r="W92" s="5">
        <f t="shared" si="32"/>
        <v>1</v>
      </c>
      <c r="X92" s="5">
        <f t="shared" si="32"/>
        <v>-23</v>
      </c>
      <c r="Y92" s="20">
        <f t="shared" si="32"/>
        <v>-4</v>
      </c>
    </row>
    <row r="93" ht="6" customHeight="1"/>
    <row r="94" spans="2:21" ht="13.5">
      <c r="B94" s="7"/>
      <c r="D94" s="15">
        <f aca="true" t="shared" si="33" ref="D94:F96">E90</f>
        <v>-3</v>
      </c>
      <c r="E94" s="3">
        <f t="shared" si="33"/>
        <v>-2</v>
      </c>
      <c r="F94" s="18">
        <f t="shared" si="33"/>
        <v>-3</v>
      </c>
      <c r="I94" s="15">
        <f>K89</f>
        <v>2</v>
      </c>
      <c r="J94" s="3">
        <f>L89</f>
        <v>-1</v>
      </c>
      <c r="K94" s="18">
        <f>M89</f>
        <v>5</v>
      </c>
      <c r="N94" s="15">
        <f aca="true" t="shared" si="34" ref="N94:P95">Q89</f>
        <v>2</v>
      </c>
      <c r="O94" s="3">
        <f t="shared" si="34"/>
        <v>-1</v>
      </c>
      <c r="P94" s="18">
        <f t="shared" si="34"/>
        <v>5</v>
      </c>
      <c r="S94" s="15">
        <f aca="true" t="shared" si="35" ref="S94:U96">W89</f>
        <v>2</v>
      </c>
      <c r="T94" s="3">
        <f t="shared" si="35"/>
        <v>-1</v>
      </c>
      <c r="U94" s="18">
        <f t="shared" si="35"/>
        <v>5</v>
      </c>
    </row>
    <row r="95" spans="2:21" ht="13.5">
      <c r="B95" s="6" t="s">
        <v>9</v>
      </c>
      <c r="C95" s="2">
        <f>C90</f>
        <v>-3</v>
      </c>
      <c r="D95" s="15">
        <f t="shared" si="33"/>
        <v>3</v>
      </c>
      <c r="E95" s="3">
        <f t="shared" si="33"/>
        <v>18</v>
      </c>
      <c r="F95" s="18">
        <f t="shared" si="33"/>
        <v>1</v>
      </c>
      <c r="G95" s="2" t="s">
        <v>10</v>
      </c>
      <c r="H95" s="2">
        <f>I90</f>
        <v>4</v>
      </c>
      <c r="I95" s="15">
        <f aca="true" t="shared" si="36" ref="I95:K96">K91</f>
        <v>3</v>
      </c>
      <c r="J95" s="3">
        <f t="shared" si="36"/>
        <v>18</v>
      </c>
      <c r="K95" s="18">
        <f t="shared" si="36"/>
        <v>1</v>
      </c>
      <c r="L95" s="2" t="s">
        <v>16</v>
      </c>
      <c r="M95" s="2">
        <f>O90</f>
        <v>3</v>
      </c>
      <c r="N95" s="15">
        <f t="shared" si="34"/>
        <v>-3</v>
      </c>
      <c r="O95" s="3">
        <f t="shared" si="34"/>
        <v>-2</v>
      </c>
      <c r="P95" s="18">
        <f t="shared" si="34"/>
        <v>-3</v>
      </c>
      <c r="Q95" s="2" t="s">
        <v>10</v>
      </c>
      <c r="R95" s="2">
        <f>U90</f>
        <v>-2</v>
      </c>
      <c r="S95" s="15">
        <f t="shared" si="35"/>
        <v>-3</v>
      </c>
      <c r="T95" s="3">
        <f t="shared" si="35"/>
        <v>-2</v>
      </c>
      <c r="U95" s="18">
        <f t="shared" si="35"/>
        <v>-3</v>
      </c>
    </row>
    <row r="96" spans="2:21" ht="13.5">
      <c r="B96" s="7"/>
      <c r="D96" s="15">
        <f t="shared" si="33"/>
        <v>1</v>
      </c>
      <c r="E96" s="3">
        <f t="shared" si="33"/>
        <v>-23</v>
      </c>
      <c r="F96" s="18">
        <f t="shared" si="33"/>
        <v>-4</v>
      </c>
      <c r="I96" s="15">
        <f t="shared" si="36"/>
        <v>1</v>
      </c>
      <c r="J96" s="3">
        <f t="shared" si="36"/>
        <v>-23</v>
      </c>
      <c r="K96" s="18">
        <f t="shared" si="36"/>
        <v>-4</v>
      </c>
      <c r="N96" s="15">
        <f>Q92</f>
        <v>1</v>
      </c>
      <c r="O96" s="3">
        <f>R92</f>
        <v>-23</v>
      </c>
      <c r="P96" s="18">
        <f>S92</f>
        <v>-4</v>
      </c>
      <c r="S96" s="15">
        <f t="shared" si="35"/>
        <v>3</v>
      </c>
      <c r="T96" s="3">
        <f t="shared" si="35"/>
        <v>18</v>
      </c>
      <c r="U96" s="18">
        <f t="shared" si="35"/>
        <v>1</v>
      </c>
    </row>
    <row r="97" ht="7.5" customHeight="1"/>
    <row r="98" spans="2:20" ht="13.5">
      <c r="B98" s="2" t="s">
        <v>19</v>
      </c>
      <c r="C98">
        <f>C95</f>
        <v>-3</v>
      </c>
      <c r="D98" s="51">
        <f>D94*E95*F96</f>
        <v>216</v>
      </c>
      <c r="E98" s="51"/>
      <c r="F98" s="2" t="s">
        <v>17</v>
      </c>
      <c r="G98" s="47">
        <f>E94*F95*D96</f>
        <v>-2</v>
      </c>
      <c r="H98" s="47"/>
      <c r="I98" s="2" t="s">
        <v>17</v>
      </c>
      <c r="J98" s="47">
        <f>F94*D95*E96</f>
        <v>207</v>
      </c>
      <c r="K98" s="47"/>
      <c r="L98" s="2" t="s">
        <v>18</v>
      </c>
      <c r="M98" s="47">
        <f>F94*E95*D96</f>
        <v>-54</v>
      </c>
      <c r="N98" s="47"/>
      <c r="O98" s="2" t="s">
        <v>18</v>
      </c>
      <c r="P98" s="47">
        <f>E94*D95*F96</f>
        <v>24</v>
      </c>
      <c r="Q98" s="47"/>
      <c r="R98" s="2" t="s">
        <v>18</v>
      </c>
      <c r="S98" s="47">
        <f>D94*F95*E96</f>
        <v>69</v>
      </c>
      <c r="T98" s="47"/>
    </row>
    <row r="99" spans="2:20" ht="9" customHeight="1">
      <c r="B99" s="9"/>
      <c r="D99" s="8"/>
      <c r="E99" s="8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2:20" ht="13.5">
      <c r="B100" s="10" t="s">
        <v>18</v>
      </c>
      <c r="C100">
        <f>H95</f>
        <v>4</v>
      </c>
      <c r="D100" s="51">
        <f>I94*J95*K96</f>
        <v>-144</v>
      </c>
      <c r="E100" s="51"/>
      <c r="F100" s="2" t="s">
        <v>17</v>
      </c>
      <c r="G100" s="47">
        <f>J94*K95*I96</f>
        <v>-1</v>
      </c>
      <c r="H100" s="47"/>
      <c r="I100" s="2" t="s">
        <v>17</v>
      </c>
      <c r="J100" s="47">
        <f>K94*I95*J96</f>
        <v>-345</v>
      </c>
      <c r="K100" s="47"/>
      <c r="L100" s="2" t="s">
        <v>18</v>
      </c>
      <c r="M100" s="47">
        <f>K94*J95*I96</f>
        <v>90</v>
      </c>
      <c r="N100" s="47"/>
      <c r="O100" s="2" t="s">
        <v>18</v>
      </c>
      <c r="P100" s="47">
        <f>J94*I95*K96</f>
        <v>12</v>
      </c>
      <c r="Q100" s="47"/>
      <c r="R100" s="2" t="s">
        <v>18</v>
      </c>
      <c r="S100" s="47">
        <f>I94*K95*J96</f>
        <v>-46</v>
      </c>
      <c r="T100" s="47"/>
    </row>
    <row r="101" ht="9" customHeight="1">
      <c r="B101" s="10"/>
    </row>
    <row r="102" spans="2:20" ht="13.5">
      <c r="B102" s="10" t="s">
        <v>17</v>
      </c>
      <c r="C102">
        <f>M95</f>
        <v>3</v>
      </c>
      <c r="D102" s="51">
        <f>N94*O95*P96</f>
        <v>16</v>
      </c>
      <c r="E102" s="51"/>
      <c r="F102" s="2" t="s">
        <v>17</v>
      </c>
      <c r="G102" s="47">
        <f>O94*P95*N96</f>
        <v>3</v>
      </c>
      <c r="H102" s="47"/>
      <c r="I102" s="2" t="s">
        <v>17</v>
      </c>
      <c r="J102" s="47">
        <f>P94*N95*O96</f>
        <v>345</v>
      </c>
      <c r="K102" s="47"/>
      <c r="L102" s="2" t="s">
        <v>18</v>
      </c>
      <c r="M102" s="47">
        <f>P94*O95*N96</f>
        <v>-10</v>
      </c>
      <c r="N102" s="47"/>
      <c r="O102" s="2" t="s">
        <v>18</v>
      </c>
      <c r="P102" s="47">
        <f>O94*N95*P96</f>
        <v>-12</v>
      </c>
      <c r="Q102" s="47"/>
      <c r="R102" s="2" t="s">
        <v>18</v>
      </c>
      <c r="S102" s="47">
        <f>N94*P95*O96</f>
        <v>138</v>
      </c>
      <c r="T102" s="47"/>
    </row>
    <row r="103" ht="9" customHeight="1">
      <c r="B103" s="10"/>
    </row>
    <row r="104" spans="2:20" ht="13.5">
      <c r="B104" s="10" t="s">
        <v>18</v>
      </c>
      <c r="C104">
        <f>R95</f>
        <v>-2</v>
      </c>
      <c r="D104" s="51">
        <f>S94*T95*U96</f>
        <v>-4</v>
      </c>
      <c r="E104" s="51"/>
      <c r="F104" s="2" t="s">
        <v>17</v>
      </c>
      <c r="G104" s="47">
        <f>T94*U95*S96</f>
        <v>9</v>
      </c>
      <c r="H104" s="47"/>
      <c r="I104" s="2" t="s">
        <v>17</v>
      </c>
      <c r="J104" s="47">
        <f>U94*S95*T96</f>
        <v>-270</v>
      </c>
      <c r="K104" s="47"/>
      <c r="L104" s="2" t="s">
        <v>18</v>
      </c>
      <c r="M104" s="47">
        <f>U94*T95*S96</f>
        <v>-30</v>
      </c>
      <c r="N104" s="47"/>
      <c r="O104" s="2" t="s">
        <v>18</v>
      </c>
      <c r="P104" s="47">
        <f>T94*S95*U96</f>
        <v>3</v>
      </c>
      <c r="Q104" s="47"/>
      <c r="R104" s="2" t="s">
        <v>18</v>
      </c>
      <c r="S104" s="47">
        <f>S94*U95*T96</f>
        <v>-108</v>
      </c>
      <c r="T104" s="47"/>
    </row>
    <row r="105" ht="9" customHeight="1" thickBot="1"/>
    <row r="106" spans="2:25" ht="15.75" thickBot="1" thickTop="1">
      <c r="B106" s="2" t="s">
        <v>19</v>
      </c>
      <c r="C106" s="47">
        <f>C98*(D98+G98+J98-M98-P98-S98)</f>
        <v>-1146</v>
      </c>
      <c r="D106" s="47"/>
      <c r="E106" s="8" t="s">
        <v>14</v>
      </c>
      <c r="F106" s="47">
        <f>-C100*(D100+G100+J100-M100-P100-S100)</f>
        <v>2184</v>
      </c>
      <c r="G106" s="47"/>
      <c r="H106" s="8" t="s">
        <v>14</v>
      </c>
      <c r="I106" s="47">
        <f>C102*(D102+G102+J102-M102-P102-S102)</f>
        <v>744</v>
      </c>
      <c r="J106" s="47"/>
      <c r="K106" s="8" t="s">
        <v>14</v>
      </c>
      <c r="L106" s="47">
        <f>-C104*(D104+G104+J104-M104-P104-S104)</f>
        <v>-260</v>
      </c>
      <c r="M106" s="47"/>
      <c r="N106" s="2" t="s">
        <v>19</v>
      </c>
      <c r="O106" s="55">
        <f>C106+F106+I106+L106</f>
        <v>1522</v>
      </c>
      <c r="P106" s="56"/>
      <c r="S106" s="16" t="s">
        <v>28</v>
      </c>
      <c r="T106" s="57" t="s">
        <v>19</v>
      </c>
      <c r="U106" s="62">
        <f>O106</f>
        <v>1522</v>
      </c>
      <c r="V106" s="62"/>
      <c r="W106" s="57" t="s">
        <v>19</v>
      </c>
      <c r="X106" s="63">
        <f>U106/U107</f>
        <v>-2</v>
      </c>
      <c r="Y106" s="64"/>
    </row>
    <row r="107" spans="19:25" ht="17.25" customHeight="1" thickTop="1">
      <c r="S107" s="17"/>
      <c r="T107" s="58"/>
      <c r="U107" s="67">
        <f>O30</f>
        <v>-761</v>
      </c>
      <c r="V107" s="67"/>
      <c r="W107" s="58"/>
      <c r="X107" s="65"/>
      <c r="Y107" s="66"/>
    </row>
    <row r="108" spans="4:7" ht="14.25" thickBot="1">
      <c r="D108" s="25">
        <f aca="true" t="shared" si="37" ref="D108:F109">D8</f>
        <v>-3</v>
      </c>
      <c r="E108" s="13">
        <f t="shared" si="37"/>
        <v>2</v>
      </c>
      <c r="F108" s="13">
        <f t="shared" si="37"/>
        <v>4</v>
      </c>
      <c r="G108" s="26">
        <f>L8</f>
        <v>-1</v>
      </c>
    </row>
    <row r="109" spans="1:16" ht="14.25" thickTop="1">
      <c r="A109" s="47" t="s">
        <v>29</v>
      </c>
      <c r="B109" s="46" t="s">
        <v>9</v>
      </c>
      <c r="C109" s="36"/>
      <c r="D109" s="25">
        <f t="shared" si="37"/>
        <v>4</v>
      </c>
      <c r="E109" s="13">
        <f t="shared" si="37"/>
        <v>-3</v>
      </c>
      <c r="F109" s="13">
        <f t="shared" si="37"/>
        <v>2</v>
      </c>
      <c r="G109" s="26">
        <f>L9</f>
        <v>-2</v>
      </c>
      <c r="H109" s="50"/>
      <c r="J109" s="30" t="s">
        <v>34</v>
      </c>
      <c r="K109" s="31"/>
      <c r="L109" s="31"/>
      <c r="M109" s="31"/>
      <c r="N109" s="31"/>
      <c r="O109" s="31"/>
      <c r="P109" s="32"/>
    </row>
    <row r="110" spans="1:16" ht="14.25" thickBot="1">
      <c r="A110" s="47"/>
      <c r="B110" s="46"/>
      <c r="C110" s="36"/>
      <c r="D110" s="25">
        <f aca="true" t="shared" si="38" ref="D110:F111">D10</f>
        <v>3</v>
      </c>
      <c r="E110" s="13">
        <f t="shared" si="38"/>
        <v>3</v>
      </c>
      <c r="F110" s="13">
        <f t="shared" si="38"/>
        <v>-6</v>
      </c>
      <c r="G110" s="26">
        <f>L10</f>
        <v>18</v>
      </c>
      <c r="H110" s="50"/>
      <c r="J110" s="33"/>
      <c r="K110" s="34"/>
      <c r="L110" s="34"/>
      <c r="M110" s="34"/>
      <c r="N110" s="34"/>
      <c r="O110" s="34"/>
      <c r="P110" s="35"/>
    </row>
    <row r="111" spans="4:7" ht="14.25" thickTop="1">
      <c r="D111" s="25">
        <f t="shared" si="38"/>
        <v>-2</v>
      </c>
      <c r="E111" s="13">
        <f t="shared" si="38"/>
        <v>1</v>
      </c>
      <c r="F111" s="13">
        <f t="shared" si="38"/>
        <v>3</v>
      </c>
      <c r="G111" s="26">
        <f>L11</f>
        <v>-23</v>
      </c>
    </row>
    <row r="112" ht="7.5" customHeight="1"/>
    <row r="113" spans="4:25" ht="13.5">
      <c r="D113" s="19">
        <f aca="true" t="shared" si="39" ref="D113:G116">D108</f>
        <v>-3</v>
      </c>
      <c r="E113" s="5">
        <f t="shared" si="39"/>
        <v>2</v>
      </c>
      <c r="F113" s="5">
        <f t="shared" si="39"/>
        <v>4</v>
      </c>
      <c r="G113" s="20">
        <f t="shared" si="39"/>
        <v>-1</v>
      </c>
      <c r="J113" s="22">
        <f aca="true" t="shared" si="40" ref="J113:M116">D108</f>
        <v>-3</v>
      </c>
      <c r="K113" s="3">
        <f t="shared" si="40"/>
        <v>2</v>
      </c>
      <c r="L113" s="3">
        <f t="shared" si="40"/>
        <v>4</v>
      </c>
      <c r="M113" s="18">
        <f t="shared" si="40"/>
        <v>-1</v>
      </c>
      <c r="P113" s="22">
        <f aca="true" t="shared" si="41" ref="P113:S116">D108</f>
        <v>-3</v>
      </c>
      <c r="Q113" s="3">
        <f t="shared" si="41"/>
        <v>2</v>
      </c>
      <c r="R113" s="3">
        <f t="shared" si="41"/>
        <v>4</v>
      </c>
      <c r="S113" s="18">
        <f t="shared" si="41"/>
        <v>-1</v>
      </c>
      <c r="V113" s="22">
        <f aca="true" t="shared" si="42" ref="V113:Y116">D108</f>
        <v>-3</v>
      </c>
      <c r="W113" s="3">
        <f t="shared" si="42"/>
        <v>2</v>
      </c>
      <c r="X113" s="3">
        <f t="shared" si="42"/>
        <v>4</v>
      </c>
      <c r="Y113" s="18">
        <f t="shared" si="42"/>
        <v>-1</v>
      </c>
    </row>
    <row r="114" spans="1:26" ht="13.5">
      <c r="A114" s="47"/>
      <c r="B114" s="46" t="s">
        <v>9</v>
      </c>
      <c r="C114" s="36">
        <f>D113</f>
        <v>-3</v>
      </c>
      <c r="D114" s="21">
        <f t="shared" si="39"/>
        <v>4</v>
      </c>
      <c r="E114" s="3">
        <f t="shared" si="39"/>
        <v>-3</v>
      </c>
      <c r="F114" s="3">
        <f t="shared" si="39"/>
        <v>2</v>
      </c>
      <c r="G114" s="18">
        <f t="shared" si="39"/>
        <v>-2</v>
      </c>
      <c r="H114" s="50" t="s">
        <v>11</v>
      </c>
      <c r="I114" s="36">
        <f>J114</f>
        <v>4</v>
      </c>
      <c r="J114" s="19">
        <f t="shared" si="40"/>
        <v>4</v>
      </c>
      <c r="K114" s="5">
        <f t="shared" si="40"/>
        <v>-3</v>
      </c>
      <c r="L114" s="5">
        <f t="shared" si="40"/>
        <v>2</v>
      </c>
      <c r="M114" s="20">
        <f t="shared" si="40"/>
        <v>-2</v>
      </c>
      <c r="N114" s="50" t="s">
        <v>14</v>
      </c>
      <c r="O114" s="36">
        <f>P115</f>
        <v>3</v>
      </c>
      <c r="P114" s="22">
        <f t="shared" si="41"/>
        <v>4</v>
      </c>
      <c r="Q114" s="3">
        <f t="shared" si="41"/>
        <v>-3</v>
      </c>
      <c r="R114" s="3">
        <f t="shared" si="41"/>
        <v>2</v>
      </c>
      <c r="S114" s="18">
        <f t="shared" si="41"/>
        <v>-2</v>
      </c>
      <c r="T114" s="50" t="s">
        <v>15</v>
      </c>
      <c r="U114" s="36">
        <f>V116</f>
        <v>-2</v>
      </c>
      <c r="V114" s="22">
        <f t="shared" si="42"/>
        <v>4</v>
      </c>
      <c r="W114" s="3">
        <f t="shared" si="42"/>
        <v>-3</v>
      </c>
      <c r="X114" s="3">
        <f t="shared" si="42"/>
        <v>2</v>
      </c>
      <c r="Y114" s="18">
        <f t="shared" si="42"/>
        <v>-2</v>
      </c>
      <c r="Z114" s="50"/>
    </row>
    <row r="115" spans="1:26" ht="13.5">
      <c r="A115" s="47"/>
      <c r="B115" s="46"/>
      <c r="C115" s="36"/>
      <c r="D115" s="21">
        <f t="shared" si="39"/>
        <v>3</v>
      </c>
      <c r="E115" s="3">
        <f t="shared" si="39"/>
        <v>3</v>
      </c>
      <c r="F115" s="3">
        <f t="shared" si="39"/>
        <v>-6</v>
      </c>
      <c r="G115" s="18">
        <f t="shared" si="39"/>
        <v>18</v>
      </c>
      <c r="H115" s="50"/>
      <c r="I115" s="36"/>
      <c r="J115" s="22">
        <f t="shared" si="40"/>
        <v>3</v>
      </c>
      <c r="K115" s="3">
        <f t="shared" si="40"/>
        <v>3</v>
      </c>
      <c r="L115" s="3">
        <f t="shared" si="40"/>
        <v>-6</v>
      </c>
      <c r="M115" s="18">
        <f t="shared" si="40"/>
        <v>18</v>
      </c>
      <c r="N115" s="50"/>
      <c r="O115" s="36"/>
      <c r="P115" s="19">
        <f t="shared" si="41"/>
        <v>3</v>
      </c>
      <c r="Q115" s="5">
        <f t="shared" si="41"/>
        <v>3</v>
      </c>
      <c r="R115" s="5">
        <f t="shared" si="41"/>
        <v>-6</v>
      </c>
      <c r="S115" s="20">
        <f t="shared" si="41"/>
        <v>18</v>
      </c>
      <c r="T115" s="50"/>
      <c r="U115" s="36"/>
      <c r="V115" s="22">
        <f t="shared" si="42"/>
        <v>3</v>
      </c>
      <c r="W115" s="3">
        <f t="shared" si="42"/>
        <v>3</v>
      </c>
      <c r="X115" s="3">
        <f t="shared" si="42"/>
        <v>-6</v>
      </c>
      <c r="Y115" s="18">
        <f t="shared" si="42"/>
        <v>18</v>
      </c>
      <c r="Z115" s="50"/>
    </row>
    <row r="116" spans="4:25" ht="13.5">
      <c r="D116" s="21">
        <f t="shared" si="39"/>
        <v>-2</v>
      </c>
      <c r="E116" s="3">
        <f t="shared" si="39"/>
        <v>1</v>
      </c>
      <c r="F116" s="3">
        <f t="shared" si="39"/>
        <v>3</v>
      </c>
      <c r="G116" s="18">
        <f t="shared" si="39"/>
        <v>-23</v>
      </c>
      <c r="J116" s="22">
        <f t="shared" si="40"/>
        <v>-2</v>
      </c>
      <c r="K116" s="3">
        <f t="shared" si="40"/>
        <v>1</v>
      </c>
      <c r="L116" s="3">
        <f t="shared" si="40"/>
        <v>3</v>
      </c>
      <c r="M116" s="18">
        <f t="shared" si="40"/>
        <v>-23</v>
      </c>
      <c r="P116" s="22">
        <f t="shared" si="41"/>
        <v>-2</v>
      </c>
      <c r="Q116" s="3">
        <f t="shared" si="41"/>
        <v>1</v>
      </c>
      <c r="R116" s="3">
        <f t="shared" si="41"/>
        <v>3</v>
      </c>
      <c r="S116" s="18">
        <f t="shared" si="41"/>
        <v>-23</v>
      </c>
      <c r="V116" s="19">
        <f t="shared" si="42"/>
        <v>-2</v>
      </c>
      <c r="W116" s="5">
        <f t="shared" si="42"/>
        <v>1</v>
      </c>
      <c r="X116" s="5">
        <f t="shared" si="42"/>
        <v>3</v>
      </c>
      <c r="Y116" s="20">
        <f t="shared" si="42"/>
        <v>-23</v>
      </c>
    </row>
    <row r="117" ht="6" customHeight="1"/>
    <row r="118" spans="2:21" ht="13.5">
      <c r="B118" s="7"/>
      <c r="D118" s="15">
        <f aca="true" t="shared" si="43" ref="D118:F120">E114</f>
        <v>-3</v>
      </c>
      <c r="E118" s="3">
        <f t="shared" si="43"/>
        <v>2</v>
      </c>
      <c r="F118" s="18">
        <f t="shared" si="43"/>
        <v>-2</v>
      </c>
      <c r="I118" s="15">
        <f>K113</f>
        <v>2</v>
      </c>
      <c r="J118" s="3">
        <f>L113</f>
        <v>4</v>
      </c>
      <c r="K118" s="18">
        <f>M113</f>
        <v>-1</v>
      </c>
      <c r="N118" s="15">
        <f aca="true" t="shared" si="44" ref="N118:P119">Q113</f>
        <v>2</v>
      </c>
      <c r="O118" s="3">
        <f t="shared" si="44"/>
        <v>4</v>
      </c>
      <c r="P118" s="18">
        <f t="shared" si="44"/>
        <v>-1</v>
      </c>
      <c r="S118" s="15">
        <f aca="true" t="shared" si="45" ref="S118:U120">W113</f>
        <v>2</v>
      </c>
      <c r="T118" s="3">
        <f t="shared" si="45"/>
        <v>4</v>
      </c>
      <c r="U118" s="18">
        <f t="shared" si="45"/>
        <v>-1</v>
      </c>
    </row>
    <row r="119" spans="2:21" ht="13.5">
      <c r="B119" s="6" t="s">
        <v>9</v>
      </c>
      <c r="C119" s="2">
        <f>C114</f>
        <v>-3</v>
      </c>
      <c r="D119" s="15">
        <f t="shared" si="43"/>
        <v>3</v>
      </c>
      <c r="E119" s="3">
        <f t="shared" si="43"/>
        <v>-6</v>
      </c>
      <c r="F119" s="18">
        <f t="shared" si="43"/>
        <v>18</v>
      </c>
      <c r="G119" s="2" t="s">
        <v>10</v>
      </c>
      <c r="H119" s="2">
        <f>I114</f>
        <v>4</v>
      </c>
      <c r="I119" s="15">
        <f aca="true" t="shared" si="46" ref="I119:K120">K115</f>
        <v>3</v>
      </c>
      <c r="J119" s="3">
        <f t="shared" si="46"/>
        <v>-6</v>
      </c>
      <c r="K119" s="18">
        <f t="shared" si="46"/>
        <v>18</v>
      </c>
      <c r="L119" s="2" t="s">
        <v>16</v>
      </c>
      <c r="M119" s="2">
        <f>O114</f>
        <v>3</v>
      </c>
      <c r="N119" s="15">
        <f t="shared" si="44"/>
        <v>-3</v>
      </c>
      <c r="O119" s="3">
        <f t="shared" si="44"/>
        <v>2</v>
      </c>
      <c r="P119" s="18">
        <f t="shared" si="44"/>
        <v>-2</v>
      </c>
      <c r="Q119" s="2" t="s">
        <v>10</v>
      </c>
      <c r="R119" s="2">
        <f>U114</f>
        <v>-2</v>
      </c>
      <c r="S119" s="15">
        <f t="shared" si="45"/>
        <v>-3</v>
      </c>
      <c r="T119" s="3">
        <f t="shared" si="45"/>
        <v>2</v>
      </c>
      <c r="U119" s="18">
        <f t="shared" si="45"/>
        <v>-2</v>
      </c>
    </row>
    <row r="120" spans="2:21" ht="13.5">
      <c r="B120" s="7"/>
      <c r="D120" s="15">
        <f t="shared" si="43"/>
        <v>1</v>
      </c>
      <c r="E120" s="3">
        <f t="shared" si="43"/>
        <v>3</v>
      </c>
      <c r="F120" s="18">
        <f t="shared" si="43"/>
        <v>-23</v>
      </c>
      <c r="I120" s="15">
        <f t="shared" si="46"/>
        <v>1</v>
      </c>
      <c r="J120" s="3">
        <f t="shared" si="46"/>
        <v>3</v>
      </c>
      <c r="K120" s="18">
        <f t="shared" si="46"/>
        <v>-23</v>
      </c>
      <c r="N120" s="15">
        <f>Q116</f>
        <v>1</v>
      </c>
      <c r="O120" s="3">
        <f>R116</f>
        <v>3</v>
      </c>
      <c r="P120" s="18">
        <f>S116</f>
        <v>-23</v>
      </c>
      <c r="S120" s="15">
        <f t="shared" si="45"/>
        <v>3</v>
      </c>
      <c r="T120" s="3">
        <f t="shared" si="45"/>
        <v>-6</v>
      </c>
      <c r="U120" s="18">
        <f t="shared" si="45"/>
        <v>18</v>
      </c>
    </row>
    <row r="121" ht="7.5" customHeight="1"/>
    <row r="122" spans="2:20" ht="13.5">
      <c r="B122" s="2" t="s">
        <v>19</v>
      </c>
      <c r="C122">
        <f>C119</f>
        <v>-3</v>
      </c>
      <c r="D122" s="51">
        <f>D118*E119*F120</f>
        <v>-414</v>
      </c>
      <c r="E122" s="51"/>
      <c r="F122" s="2" t="s">
        <v>17</v>
      </c>
      <c r="G122" s="47">
        <f>E118*F119*D120</f>
        <v>36</v>
      </c>
      <c r="H122" s="47"/>
      <c r="I122" s="2" t="s">
        <v>17</v>
      </c>
      <c r="J122" s="47">
        <f>F118*D119*E120</f>
        <v>-18</v>
      </c>
      <c r="K122" s="47"/>
      <c r="L122" s="2" t="s">
        <v>18</v>
      </c>
      <c r="M122" s="47">
        <f>F118*E119*D120</f>
        <v>12</v>
      </c>
      <c r="N122" s="47"/>
      <c r="O122" s="2" t="s">
        <v>18</v>
      </c>
      <c r="P122" s="47">
        <f>E118*D119*F120</f>
        <v>-138</v>
      </c>
      <c r="Q122" s="47"/>
      <c r="R122" s="2" t="s">
        <v>18</v>
      </c>
      <c r="S122" s="47">
        <f>D118*F119*E120</f>
        <v>-162</v>
      </c>
      <c r="T122" s="47"/>
    </row>
    <row r="123" spans="2:20" ht="9" customHeight="1">
      <c r="B123" s="9"/>
      <c r="D123" s="8"/>
      <c r="E123" s="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2:20" ht="13.5">
      <c r="B124" s="10" t="s">
        <v>18</v>
      </c>
      <c r="C124">
        <f>H119</f>
        <v>4</v>
      </c>
      <c r="D124" s="51">
        <f>I118*J119*K120</f>
        <v>276</v>
      </c>
      <c r="E124" s="51"/>
      <c r="F124" s="2" t="s">
        <v>17</v>
      </c>
      <c r="G124" s="47">
        <f>J118*K119*I120</f>
        <v>72</v>
      </c>
      <c r="H124" s="47"/>
      <c r="I124" s="2" t="s">
        <v>17</v>
      </c>
      <c r="J124" s="47">
        <f>K118*I119*J120</f>
        <v>-9</v>
      </c>
      <c r="K124" s="47"/>
      <c r="L124" s="2" t="s">
        <v>18</v>
      </c>
      <c r="M124" s="47">
        <f>K118*J119*I120</f>
        <v>6</v>
      </c>
      <c r="N124" s="47"/>
      <c r="O124" s="2" t="s">
        <v>18</v>
      </c>
      <c r="P124" s="47">
        <f>J118*I119*K120</f>
        <v>-276</v>
      </c>
      <c r="Q124" s="47"/>
      <c r="R124" s="2" t="s">
        <v>18</v>
      </c>
      <c r="S124" s="47">
        <f>I118*K119*J120</f>
        <v>108</v>
      </c>
      <c r="T124" s="47"/>
    </row>
    <row r="125" ht="9" customHeight="1">
      <c r="B125" s="10"/>
    </row>
    <row r="126" spans="2:20" ht="13.5">
      <c r="B126" s="10" t="s">
        <v>17</v>
      </c>
      <c r="C126">
        <f>M119</f>
        <v>3</v>
      </c>
      <c r="D126" s="51">
        <f>N118*O119*P120</f>
        <v>-92</v>
      </c>
      <c r="E126" s="51"/>
      <c r="F126" s="2" t="s">
        <v>17</v>
      </c>
      <c r="G126" s="47">
        <f>O118*P119*N120</f>
        <v>-8</v>
      </c>
      <c r="H126" s="47"/>
      <c r="I126" s="2" t="s">
        <v>17</v>
      </c>
      <c r="J126" s="47">
        <f>P118*N119*O120</f>
        <v>9</v>
      </c>
      <c r="K126" s="47"/>
      <c r="L126" s="2" t="s">
        <v>18</v>
      </c>
      <c r="M126" s="47">
        <f>P118*O119*N120</f>
        <v>-2</v>
      </c>
      <c r="N126" s="47"/>
      <c r="O126" s="2" t="s">
        <v>18</v>
      </c>
      <c r="P126" s="47">
        <f>O118*N119*P120</f>
        <v>276</v>
      </c>
      <c r="Q126" s="47"/>
      <c r="R126" s="2" t="s">
        <v>18</v>
      </c>
      <c r="S126" s="47">
        <f>N118*P119*O120</f>
        <v>-12</v>
      </c>
      <c r="T126" s="47"/>
    </row>
    <row r="127" ht="9" customHeight="1">
      <c r="B127" s="10"/>
    </row>
    <row r="128" spans="2:20" ht="13.5">
      <c r="B128" s="10" t="s">
        <v>18</v>
      </c>
      <c r="C128">
        <f>R119</f>
        <v>-2</v>
      </c>
      <c r="D128" s="51">
        <f>S118*T119*U120</f>
        <v>72</v>
      </c>
      <c r="E128" s="51"/>
      <c r="F128" s="2" t="s">
        <v>17</v>
      </c>
      <c r="G128" s="47">
        <f>T118*U119*S120</f>
        <v>-24</v>
      </c>
      <c r="H128" s="47"/>
      <c r="I128" s="2" t="s">
        <v>17</v>
      </c>
      <c r="J128" s="47">
        <f>U118*S119*T120</f>
        <v>-18</v>
      </c>
      <c r="K128" s="47"/>
      <c r="L128" s="2" t="s">
        <v>18</v>
      </c>
      <c r="M128" s="47">
        <f>U118*T119*S120</f>
        <v>-6</v>
      </c>
      <c r="N128" s="47"/>
      <c r="O128" s="2" t="s">
        <v>18</v>
      </c>
      <c r="P128" s="47">
        <f>T118*S119*U120</f>
        <v>-216</v>
      </c>
      <c r="Q128" s="47"/>
      <c r="R128" s="2" t="s">
        <v>18</v>
      </c>
      <c r="S128" s="47">
        <f>S118*U119*T120</f>
        <v>24</v>
      </c>
      <c r="T128" s="47"/>
    </row>
    <row r="129" ht="9" customHeight="1" thickBot="1"/>
    <row r="130" spans="2:25" ht="15.75" thickBot="1" thickTop="1">
      <c r="B130" s="2" t="s">
        <v>19</v>
      </c>
      <c r="C130" s="47">
        <f>C122*(D122+G122+J122-M122-P122-S122)</f>
        <v>324</v>
      </c>
      <c r="D130" s="47"/>
      <c r="E130" s="8" t="s">
        <v>14</v>
      </c>
      <c r="F130" s="47">
        <f>-C124*(D124+G124+J124-M124-P124-S124)</f>
        <v>-2004</v>
      </c>
      <c r="G130" s="47"/>
      <c r="H130" s="8" t="s">
        <v>14</v>
      </c>
      <c r="I130" s="47">
        <f>C126*(D126+G126+J126-M126-P126-S126)</f>
        <v>-1059</v>
      </c>
      <c r="J130" s="47"/>
      <c r="K130" s="8" t="s">
        <v>14</v>
      </c>
      <c r="L130" s="47">
        <f>-C128*(D128+G128+J128-M128-P128-S128)</f>
        <v>456</v>
      </c>
      <c r="M130" s="47"/>
      <c r="N130" s="2" t="s">
        <v>19</v>
      </c>
      <c r="O130" s="55">
        <f>C130+F130+I130+L130</f>
        <v>-2283</v>
      </c>
      <c r="P130" s="56"/>
      <c r="S130" s="16" t="s">
        <v>30</v>
      </c>
      <c r="T130" s="57" t="s">
        <v>19</v>
      </c>
      <c r="U130" s="62">
        <f>O130</f>
        <v>-2283</v>
      </c>
      <c r="V130" s="62"/>
      <c r="W130" s="57" t="s">
        <v>19</v>
      </c>
      <c r="X130" s="63">
        <f>U130/U131</f>
        <v>3</v>
      </c>
      <c r="Y130" s="64"/>
    </row>
    <row r="131" spans="19:25" ht="17.25" customHeight="1" thickTop="1">
      <c r="S131" s="17"/>
      <c r="T131" s="58"/>
      <c r="U131" s="67">
        <f>O30</f>
        <v>-761</v>
      </c>
      <c r="V131" s="67"/>
      <c r="W131" s="58"/>
      <c r="X131" s="65"/>
      <c r="Y131" s="66"/>
    </row>
  </sheetData>
  <mergeCells count="248">
    <mergeCell ref="U82:V82"/>
    <mergeCell ref="S82:S83"/>
    <mergeCell ref="T82:T83"/>
    <mergeCell ref="U83:V83"/>
    <mergeCell ref="A109:A110"/>
    <mergeCell ref="B109:B110"/>
    <mergeCell ref="C109:C110"/>
    <mergeCell ref="Q3:Y7"/>
    <mergeCell ref="O30:P30"/>
    <mergeCell ref="H109:H110"/>
    <mergeCell ref="W82:W83"/>
    <mergeCell ref="X82:Y83"/>
    <mergeCell ref="O106:P106"/>
    <mergeCell ref="S106:S107"/>
    <mergeCell ref="S128:T128"/>
    <mergeCell ref="C130:D130"/>
    <mergeCell ref="F130:G130"/>
    <mergeCell ref="I130:J130"/>
    <mergeCell ref="L130:M130"/>
    <mergeCell ref="O130:P130"/>
    <mergeCell ref="S130:S131"/>
    <mergeCell ref="T130:T131"/>
    <mergeCell ref="D128:E128"/>
    <mergeCell ref="G128:H128"/>
    <mergeCell ref="J128:K128"/>
    <mergeCell ref="M128:N128"/>
    <mergeCell ref="P124:Q124"/>
    <mergeCell ref="M124:N124"/>
    <mergeCell ref="P128:Q128"/>
    <mergeCell ref="S124:T124"/>
    <mergeCell ref="D126:E126"/>
    <mergeCell ref="G126:H126"/>
    <mergeCell ref="J126:K126"/>
    <mergeCell ref="M126:N126"/>
    <mergeCell ref="P126:Q126"/>
    <mergeCell ref="S126:T126"/>
    <mergeCell ref="D124:E124"/>
    <mergeCell ref="G124:H124"/>
    <mergeCell ref="J124:K124"/>
    <mergeCell ref="U114:U115"/>
    <mergeCell ref="Z114:Z115"/>
    <mergeCell ref="D122:E122"/>
    <mergeCell ref="G122:H122"/>
    <mergeCell ref="J122:K122"/>
    <mergeCell ref="M122:N122"/>
    <mergeCell ref="P122:Q122"/>
    <mergeCell ref="S122:T122"/>
    <mergeCell ref="I114:I115"/>
    <mergeCell ref="N114:N115"/>
    <mergeCell ref="O114:O115"/>
    <mergeCell ref="T114:T115"/>
    <mergeCell ref="A114:A115"/>
    <mergeCell ref="B114:B115"/>
    <mergeCell ref="C114:C115"/>
    <mergeCell ref="H114:H115"/>
    <mergeCell ref="T106:T107"/>
    <mergeCell ref="U106:V106"/>
    <mergeCell ref="W106:W107"/>
    <mergeCell ref="X106:Y107"/>
    <mergeCell ref="U107:V107"/>
    <mergeCell ref="U130:V130"/>
    <mergeCell ref="W130:W131"/>
    <mergeCell ref="X130:Y131"/>
    <mergeCell ref="U131:V131"/>
    <mergeCell ref="P104:Q104"/>
    <mergeCell ref="S104:T104"/>
    <mergeCell ref="C106:D106"/>
    <mergeCell ref="F106:G106"/>
    <mergeCell ref="I106:J106"/>
    <mergeCell ref="L106:M106"/>
    <mergeCell ref="D104:E104"/>
    <mergeCell ref="G104:H104"/>
    <mergeCell ref="J104:K104"/>
    <mergeCell ref="M104:N104"/>
    <mergeCell ref="P102:Q102"/>
    <mergeCell ref="S102:T102"/>
    <mergeCell ref="D100:E100"/>
    <mergeCell ref="G100:H100"/>
    <mergeCell ref="D102:E102"/>
    <mergeCell ref="G102:H102"/>
    <mergeCell ref="J102:K102"/>
    <mergeCell ref="M102:N102"/>
    <mergeCell ref="J100:K100"/>
    <mergeCell ref="M100:N100"/>
    <mergeCell ref="U90:U91"/>
    <mergeCell ref="Z90:Z91"/>
    <mergeCell ref="P98:Q98"/>
    <mergeCell ref="S98:T98"/>
    <mergeCell ref="P100:Q100"/>
    <mergeCell ref="S100:T100"/>
    <mergeCell ref="D98:E98"/>
    <mergeCell ref="G98:H98"/>
    <mergeCell ref="J98:K98"/>
    <mergeCell ref="M98:N98"/>
    <mergeCell ref="I90:I91"/>
    <mergeCell ref="N90:N91"/>
    <mergeCell ref="O90:O91"/>
    <mergeCell ref="T90:T91"/>
    <mergeCell ref="H85:H86"/>
    <mergeCell ref="A90:A91"/>
    <mergeCell ref="B90:B91"/>
    <mergeCell ref="C90:C91"/>
    <mergeCell ref="H90:H91"/>
    <mergeCell ref="O54:P54"/>
    <mergeCell ref="N56:N57"/>
    <mergeCell ref="O56:O57"/>
    <mergeCell ref="P56:Q56"/>
    <mergeCell ref="P57:Q57"/>
    <mergeCell ref="R56:R57"/>
    <mergeCell ref="S56:T56"/>
    <mergeCell ref="U56:U57"/>
    <mergeCell ref="V56:W57"/>
    <mergeCell ref="S57:T57"/>
    <mergeCell ref="P80:Q80"/>
    <mergeCell ref="S80:T80"/>
    <mergeCell ref="C82:D82"/>
    <mergeCell ref="F82:G82"/>
    <mergeCell ref="I82:J82"/>
    <mergeCell ref="L82:M82"/>
    <mergeCell ref="O82:P82"/>
    <mergeCell ref="D80:E80"/>
    <mergeCell ref="G80:H80"/>
    <mergeCell ref="J80:K80"/>
    <mergeCell ref="M80:N80"/>
    <mergeCell ref="P76:Q76"/>
    <mergeCell ref="S76:T76"/>
    <mergeCell ref="D78:E78"/>
    <mergeCell ref="G78:H78"/>
    <mergeCell ref="J78:K78"/>
    <mergeCell ref="M78:N78"/>
    <mergeCell ref="P78:Q78"/>
    <mergeCell ref="S78:T78"/>
    <mergeCell ref="D76:E76"/>
    <mergeCell ref="G76:H76"/>
    <mergeCell ref="J76:K76"/>
    <mergeCell ref="M76:N76"/>
    <mergeCell ref="U65:U66"/>
    <mergeCell ref="T65:T66"/>
    <mergeCell ref="Z65:Z66"/>
    <mergeCell ref="D74:E74"/>
    <mergeCell ref="G74:H74"/>
    <mergeCell ref="J74:K74"/>
    <mergeCell ref="M74:N74"/>
    <mergeCell ref="P74:Q74"/>
    <mergeCell ref="S74:T74"/>
    <mergeCell ref="I65:I66"/>
    <mergeCell ref="N65:N66"/>
    <mergeCell ref="O65:O66"/>
    <mergeCell ref="A65:A66"/>
    <mergeCell ref="B65:B66"/>
    <mergeCell ref="C65:C66"/>
    <mergeCell ref="H65:H66"/>
    <mergeCell ref="A60:A61"/>
    <mergeCell ref="B60:B61"/>
    <mergeCell ref="C60:C61"/>
    <mergeCell ref="H60:H61"/>
    <mergeCell ref="A4:B5"/>
    <mergeCell ref="A9:B10"/>
    <mergeCell ref="A1:X1"/>
    <mergeCell ref="A85:A86"/>
    <mergeCell ref="B85:B86"/>
    <mergeCell ref="C85:C86"/>
    <mergeCell ref="P52:Q52"/>
    <mergeCell ref="S52:T52"/>
    <mergeCell ref="C54:D54"/>
    <mergeCell ref="F54:G54"/>
    <mergeCell ref="I54:J54"/>
    <mergeCell ref="L54:M54"/>
    <mergeCell ref="D52:E52"/>
    <mergeCell ref="G52:H52"/>
    <mergeCell ref="J52:K52"/>
    <mergeCell ref="M52:N52"/>
    <mergeCell ref="P50:Q50"/>
    <mergeCell ref="S50:T50"/>
    <mergeCell ref="D48:E48"/>
    <mergeCell ref="G48:H48"/>
    <mergeCell ref="D50:E50"/>
    <mergeCell ref="G50:H50"/>
    <mergeCell ref="J50:K50"/>
    <mergeCell ref="M50:N50"/>
    <mergeCell ref="J48:K48"/>
    <mergeCell ref="M48:N48"/>
    <mergeCell ref="U38:U39"/>
    <mergeCell ref="Z38:Z39"/>
    <mergeCell ref="P46:Q46"/>
    <mergeCell ref="S46:T46"/>
    <mergeCell ref="P48:Q48"/>
    <mergeCell ref="S48:T48"/>
    <mergeCell ref="T38:T39"/>
    <mergeCell ref="D46:E46"/>
    <mergeCell ref="G46:H46"/>
    <mergeCell ref="J46:K46"/>
    <mergeCell ref="M46:N46"/>
    <mergeCell ref="H33:H34"/>
    <mergeCell ref="A38:A39"/>
    <mergeCell ref="B38:B39"/>
    <mergeCell ref="C38:C39"/>
    <mergeCell ref="H38:H39"/>
    <mergeCell ref="A33:A34"/>
    <mergeCell ref="B33:B34"/>
    <mergeCell ref="C33:C34"/>
    <mergeCell ref="C30:D30"/>
    <mergeCell ref="F30:G30"/>
    <mergeCell ref="I30:J30"/>
    <mergeCell ref="L30:M30"/>
    <mergeCell ref="S26:T26"/>
    <mergeCell ref="D24:E24"/>
    <mergeCell ref="G24:H24"/>
    <mergeCell ref="P28:Q28"/>
    <mergeCell ref="S28:T28"/>
    <mergeCell ref="D28:E28"/>
    <mergeCell ref="G28:H28"/>
    <mergeCell ref="J28:K28"/>
    <mergeCell ref="M28:N28"/>
    <mergeCell ref="J9:K10"/>
    <mergeCell ref="J24:K24"/>
    <mergeCell ref="M24:N24"/>
    <mergeCell ref="Z14:Z15"/>
    <mergeCell ref="J22:K22"/>
    <mergeCell ref="M22:N22"/>
    <mergeCell ref="P22:Q22"/>
    <mergeCell ref="S22:T22"/>
    <mergeCell ref="N14:N15"/>
    <mergeCell ref="P24:Q24"/>
    <mergeCell ref="A14:A15"/>
    <mergeCell ref="H14:H15"/>
    <mergeCell ref="O14:O15"/>
    <mergeCell ref="T14:T15"/>
    <mergeCell ref="S30:Y33"/>
    <mergeCell ref="J33:P34"/>
    <mergeCell ref="B14:B15"/>
    <mergeCell ref="C14:C15"/>
    <mergeCell ref="U14:U15"/>
    <mergeCell ref="D22:E22"/>
    <mergeCell ref="G22:H22"/>
    <mergeCell ref="S24:T24"/>
    <mergeCell ref="D26:E26"/>
    <mergeCell ref="G26:H26"/>
    <mergeCell ref="J60:P61"/>
    <mergeCell ref="J85:P86"/>
    <mergeCell ref="J109:P110"/>
    <mergeCell ref="I14:I15"/>
    <mergeCell ref="J26:K26"/>
    <mergeCell ref="M26:N26"/>
    <mergeCell ref="P26:Q26"/>
    <mergeCell ref="I38:I39"/>
    <mergeCell ref="N38:N39"/>
    <mergeCell ref="O38:O39"/>
  </mergeCells>
  <printOptions/>
  <pageMargins left="0.3937007874015748" right="0.1968503937007874" top="0.3937007874015748" bottom="0.3937007874015748" header="0" footer="0"/>
  <pageSetup orientation="portrait" paperSize="9" r:id="rId2"/>
  <rowBreaks count="1" manualBreakCount="1">
    <brk id="6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鈴鹿工業高等専門学校</dc:creator>
  <cp:keywords/>
  <dc:description/>
  <cp:lastModifiedBy> </cp:lastModifiedBy>
  <cp:lastPrinted>2005-02-03T02:06:07Z</cp:lastPrinted>
  <dcterms:created xsi:type="dcterms:W3CDTF">2005-02-02T13:45:37Z</dcterms:created>
  <dcterms:modified xsi:type="dcterms:W3CDTF">2005-02-03T05:31:27Z</dcterms:modified>
  <cp:category/>
  <cp:version/>
  <cp:contentType/>
  <cp:contentStatus/>
</cp:coreProperties>
</file>