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715" windowHeight="91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<sst xmlns="http://schemas.openxmlformats.org/spreadsheetml/2006/main" count="242" uniqueCount="41">
  <si>
    <t>x +</t>
  </si>
  <si>
    <t>y +</t>
  </si>
  <si>
    <t>z +</t>
  </si>
  <si>
    <t>w =</t>
  </si>
  <si>
    <t>x</t>
  </si>
  <si>
    <t>y</t>
  </si>
  <si>
    <t>z</t>
  </si>
  <si>
    <t>w</t>
  </si>
  <si>
    <t>＝</t>
  </si>
  <si>
    <t>＝</t>
  </si>
  <si>
    <t>-</t>
  </si>
  <si>
    <t>－</t>
  </si>
  <si>
    <t>Ａ</t>
  </si>
  <si>
    <t>Ａ</t>
  </si>
  <si>
    <t>＋</t>
  </si>
  <si>
    <t>－</t>
  </si>
  <si>
    <t>+</t>
  </si>
  <si>
    <t>+</t>
  </si>
  <si>
    <t>-</t>
  </si>
  <si>
    <t>＝</t>
  </si>
  <si>
    <r>
      <t>P</t>
    </r>
    <r>
      <rPr>
        <vertAlign val="subscript"/>
        <sz val="11"/>
        <rFont val="ＭＳ Ｐゴシック"/>
        <family val="3"/>
      </rPr>
      <t>1</t>
    </r>
  </si>
  <si>
    <t>＝</t>
  </si>
  <si>
    <t>χ</t>
  </si>
  <si>
    <t>連立
方程式</t>
  </si>
  <si>
    <t>行列で
表すと</t>
  </si>
  <si>
    <t>y</t>
  </si>
  <si>
    <r>
      <t>P</t>
    </r>
    <r>
      <rPr>
        <vertAlign val="subscript"/>
        <sz val="11"/>
        <rFont val="ＭＳ Ｐゴシック"/>
        <family val="3"/>
      </rPr>
      <t>2</t>
    </r>
  </si>
  <si>
    <r>
      <t>P</t>
    </r>
    <r>
      <rPr>
        <vertAlign val="subscript"/>
        <sz val="11"/>
        <rFont val="ＭＳ Ｐゴシック"/>
        <family val="3"/>
      </rPr>
      <t>3</t>
    </r>
  </si>
  <si>
    <t>z</t>
  </si>
  <si>
    <r>
      <t>P</t>
    </r>
    <r>
      <rPr>
        <vertAlign val="subscript"/>
        <sz val="11"/>
        <rFont val="ＭＳ Ｐゴシック"/>
        <family val="3"/>
      </rPr>
      <t>4</t>
    </r>
  </si>
  <si>
    <t>w</t>
  </si>
  <si>
    <t>ここへ連立方程式の係数を入力
します。係数が１の場合も入力が
必要です。係数が負の場合は、
-2 のように入力します。</t>
  </si>
  <si>
    <t>未知数が４つ（４文字）の連立方程式をクラメルの公式で解く</t>
  </si>
  <si>
    <t>行列式の値が０になった場合は、この方法では解けません。</t>
  </si>
  <si>
    <r>
      <t>Ｐ</t>
    </r>
    <r>
      <rPr>
        <vertAlign val="subscript"/>
        <sz val="9"/>
        <rFont val="ＭＳ Ｐゴシック"/>
        <family val="3"/>
      </rPr>
      <t>１</t>
    </r>
    <r>
      <rPr>
        <sz val="9"/>
        <rFont val="ＭＳ Ｐゴシック"/>
        <family val="3"/>
      </rPr>
      <t>はＡの</t>
    </r>
    <r>
      <rPr>
        <b/>
        <sz val="9"/>
        <color indexed="10"/>
        <rFont val="ＭＳ Ｐゴシック"/>
        <family val="3"/>
      </rPr>
      <t>１列目</t>
    </r>
    <r>
      <rPr>
        <sz val="9"/>
        <rFont val="ＭＳ Ｐゴシック"/>
        <family val="3"/>
      </rPr>
      <t>を右辺の数値に
置き換えた行列式</t>
    </r>
  </si>
  <si>
    <r>
      <t>Ｐ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はＡの</t>
    </r>
    <r>
      <rPr>
        <b/>
        <sz val="9"/>
        <color indexed="10"/>
        <rFont val="ＭＳ Ｐゴシック"/>
        <family val="3"/>
      </rPr>
      <t>２列目</t>
    </r>
    <r>
      <rPr>
        <sz val="9"/>
        <rFont val="ＭＳ Ｐゴシック"/>
        <family val="3"/>
      </rPr>
      <t>を右辺の数値に
置き換えた行列式</t>
    </r>
  </si>
  <si>
    <r>
      <t>Ｐ</t>
    </r>
    <r>
      <rPr>
        <vertAlign val="subscript"/>
        <sz val="9"/>
        <rFont val="ＭＳ Ｐゴシック"/>
        <family val="3"/>
      </rPr>
      <t>３</t>
    </r>
    <r>
      <rPr>
        <sz val="9"/>
        <rFont val="ＭＳ Ｐゴシック"/>
        <family val="3"/>
      </rPr>
      <t>はＡの</t>
    </r>
    <r>
      <rPr>
        <b/>
        <sz val="9"/>
        <color indexed="10"/>
        <rFont val="ＭＳ Ｐゴシック"/>
        <family val="3"/>
      </rPr>
      <t>３列目</t>
    </r>
    <r>
      <rPr>
        <sz val="9"/>
        <rFont val="ＭＳ Ｐゴシック"/>
        <family val="3"/>
      </rPr>
      <t>を右辺の数値に
置き換えた行列式</t>
    </r>
  </si>
  <si>
    <r>
      <t>Ｐ</t>
    </r>
    <r>
      <rPr>
        <vertAlign val="subscript"/>
        <sz val="9"/>
        <rFont val="ＭＳ Ｐゴシック"/>
        <family val="3"/>
      </rPr>
      <t>４</t>
    </r>
    <r>
      <rPr>
        <sz val="9"/>
        <rFont val="ＭＳ Ｐゴシック"/>
        <family val="3"/>
      </rPr>
      <t>はＡの</t>
    </r>
    <r>
      <rPr>
        <b/>
        <sz val="9"/>
        <color indexed="10"/>
        <rFont val="ＭＳ Ｐゴシック"/>
        <family val="3"/>
      </rPr>
      <t>４列目</t>
    </r>
    <r>
      <rPr>
        <sz val="9"/>
        <rFont val="ＭＳ Ｐゴシック"/>
        <family val="3"/>
      </rPr>
      <t>を右辺の数値に
置き換えた行列式</t>
    </r>
  </si>
  <si>
    <r>
      <t>行列式の値は、第１列で３次の行列式４つに展開し、サラスの方法で求める。　a</t>
    </r>
    <r>
      <rPr>
        <b/>
        <vertAlign val="subscript"/>
        <sz val="11"/>
        <color indexed="12"/>
        <rFont val="ＭＳ Ｐゴシック"/>
        <family val="3"/>
      </rPr>
      <t>11</t>
    </r>
    <r>
      <rPr>
        <b/>
        <sz val="11"/>
        <color indexed="12"/>
        <rFont val="ＭＳ Ｐゴシック"/>
        <family val="3"/>
      </rPr>
      <t>A</t>
    </r>
    <r>
      <rPr>
        <b/>
        <vertAlign val="subscript"/>
        <sz val="11"/>
        <color indexed="12"/>
        <rFont val="ＭＳ Ｐゴシック"/>
        <family val="3"/>
      </rPr>
      <t>11</t>
    </r>
    <r>
      <rPr>
        <b/>
        <sz val="11"/>
        <color indexed="12"/>
        <rFont val="ＭＳ Ｐゴシック"/>
        <family val="3"/>
      </rPr>
      <t>＋a</t>
    </r>
    <r>
      <rPr>
        <b/>
        <vertAlign val="subscript"/>
        <sz val="11"/>
        <color indexed="12"/>
        <rFont val="ＭＳ Ｐゴシック"/>
        <family val="3"/>
      </rPr>
      <t>21</t>
    </r>
    <r>
      <rPr>
        <b/>
        <sz val="11"/>
        <color indexed="12"/>
        <rFont val="ＭＳ Ｐゴシック"/>
        <family val="3"/>
      </rPr>
      <t>A</t>
    </r>
    <r>
      <rPr>
        <b/>
        <vertAlign val="subscript"/>
        <sz val="11"/>
        <color indexed="12"/>
        <rFont val="ＭＳ Ｐゴシック"/>
        <family val="3"/>
      </rPr>
      <t>21</t>
    </r>
    <r>
      <rPr>
        <b/>
        <sz val="11"/>
        <color indexed="12"/>
        <rFont val="ＭＳ Ｐゴシック"/>
        <family val="3"/>
      </rPr>
      <t>＋a</t>
    </r>
    <r>
      <rPr>
        <b/>
        <vertAlign val="subscript"/>
        <sz val="11"/>
        <color indexed="12"/>
        <rFont val="ＭＳ Ｐゴシック"/>
        <family val="3"/>
      </rPr>
      <t>31</t>
    </r>
    <r>
      <rPr>
        <b/>
        <sz val="11"/>
        <color indexed="12"/>
        <rFont val="ＭＳ Ｐゴシック"/>
        <family val="3"/>
      </rPr>
      <t>A</t>
    </r>
    <r>
      <rPr>
        <b/>
        <vertAlign val="subscript"/>
        <sz val="11"/>
        <color indexed="12"/>
        <rFont val="ＭＳ Ｐゴシック"/>
        <family val="3"/>
      </rPr>
      <t>31</t>
    </r>
    <r>
      <rPr>
        <b/>
        <sz val="11"/>
        <color indexed="12"/>
        <rFont val="ＭＳ Ｐゴシック"/>
        <family val="3"/>
      </rPr>
      <t>＋a</t>
    </r>
    <r>
      <rPr>
        <b/>
        <vertAlign val="subscript"/>
        <sz val="11"/>
        <color indexed="12"/>
        <rFont val="ＭＳ Ｐゴシック"/>
        <family val="3"/>
      </rPr>
      <t>41</t>
    </r>
    <r>
      <rPr>
        <b/>
        <sz val="11"/>
        <color indexed="12"/>
        <rFont val="ＭＳ Ｐゴシック"/>
        <family val="3"/>
      </rPr>
      <t>A</t>
    </r>
    <r>
      <rPr>
        <b/>
        <vertAlign val="subscript"/>
        <sz val="11"/>
        <color indexed="12"/>
        <rFont val="ＭＳ Ｐゴシック"/>
        <family val="3"/>
      </rPr>
      <t xml:space="preserve">41 </t>
    </r>
  </si>
  <si>
    <t>３次の行列式は
サラスの方法で
それぞれ計算</t>
  </si>
  <si>
    <t>第１列で展開
して、４つの
行列式になる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</si>
</sst>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vertAlign val="subscript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0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6"/>
      <color indexed="9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vertAlign val="subscript"/>
      <sz val="9"/>
      <name val="ＭＳ Ｐゴシック"/>
      <family val="3"/>
    </font>
    <font>
      <b/>
      <sz val="11"/>
      <color indexed="12"/>
      <name val="ＭＳ Ｐゴシック"/>
      <family val="3"/>
    </font>
    <font>
      <b/>
      <vertAlign val="subscript"/>
      <sz val="11"/>
      <color indexed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57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39"/>
      </left>
      <right>
        <color indexed="63"/>
      </right>
      <top style="thick">
        <color indexed="39"/>
      </top>
      <bottom style="thick">
        <color indexed="39"/>
      </bottom>
    </border>
    <border>
      <left>
        <color indexed="63"/>
      </left>
      <right style="thick">
        <color indexed="39"/>
      </right>
      <top style="thick">
        <color indexed="39"/>
      </top>
      <bottom style="thick">
        <color indexed="39"/>
      </bottom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57"/>
      </right>
      <top style="thick">
        <color indexed="5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7"/>
      </right>
      <top>
        <color indexed="63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ck">
        <color indexed="57"/>
      </right>
      <top>
        <color indexed="63"/>
      </top>
      <bottom style="thick">
        <color indexed="57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4" borderId="2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9525</xdr:rowOff>
    </xdr:from>
    <xdr:to>
      <xdr:col>2</xdr:col>
      <xdr:colOff>228600</xdr:colOff>
      <xdr:row>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38175" y="495300"/>
          <a:ext cx="142875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7</xdr:row>
      <xdr:rowOff>0</xdr:rowOff>
    </xdr:from>
    <xdr:to>
      <xdr:col>2</xdr:col>
      <xdr:colOff>266700</xdr:colOff>
      <xdr:row>11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742950" y="1276350"/>
          <a:ext cx="76200" cy="704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9525</xdr:rowOff>
    </xdr:from>
    <xdr:to>
      <xdr:col>7</xdr:col>
      <xdr:colOff>123825</xdr:colOff>
      <xdr:row>11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2076450" y="1285875"/>
          <a:ext cx="76200" cy="6953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9525</xdr:rowOff>
    </xdr:from>
    <xdr:to>
      <xdr:col>8</xdr:col>
      <xdr:colOff>19050</xdr:colOff>
      <xdr:row>11</xdr:row>
      <xdr:rowOff>19050</xdr:rowOff>
    </xdr:to>
    <xdr:sp>
      <xdr:nvSpPr>
        <xdr:cNvPr id="4" name="AutoShape 6"/>
        <xdr:cNvSpPr>
          <a:spLocks/>
        </xdr:cNvSpPr>
      </xdr:nvSpPr>
      <xdr:spPr>
        <a:xfrm>
          <a:off x="2247900" y="1285875"/>
          <a:ext cx="95250" cy="704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9525</xdr:rowOff>
    </xdr:from>
    <xdr:to>
      <xdr:col>9</xdr:col>
      <xdr:colOff>38100</xdr:colOff>
      <xdr:row>11</xdr:row>
      <xdr:rowOff>9525</xdr:rowOff>
    </xdr:to>
    <xdr:sp>
      <xdr:nvSpPr>
        <xdr:cNvPr id="5" name="AutoShape 7"/>
        <xdr:cNvSpPr>
          <a:spLocks/>
        </xdr:cNvSpPr>
      </xdr:nvSpPr>
      <xdr:spPr>
        <a:xfrm>
          <a:off x="2562225" y="1285875"/>
          <a:ext cx="95250" cy="6953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95250</xdr:colOff>
      <xdr:row>11</xdr:row>
      <xdr:rowOff>0</xdr:rowOff>
    </xdr:to>
    <xdr:sp>
      <xdr:nvSpPr>
        <xdr:cNvPr id="6" name="AutoShape 8"/>
        <xdr:cNvSpPr>
          <a:spLocks/>
        </xdr:cNvSpPr>
      </xdr:nvSpPr>
      <xdr:spPr>
        <a:xfrm>
          <a:off x="3524250" y="1276350"/>
          <a:ext cx="76200" cy="6953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</xdr:row>
      <xdr:rowOff>0</xdr:rowOff>
    </xdr:from>
    <xdr:to>
      <xdr:col>11</xdr:col>
      <xdr:colOff>0</xdr:colOff>
      <xdr:row>11</xdr:row>
      <xdr:rowOff>9525</xdr:rowOff>
    </xdr:to>
    <xdr:sp>
      <xdr:nvSpPr>
        <xdr:cNvPr id="7" name="AutoShape 9"/>
        <xdr:cNvSpPr>
          <a:spLocks/>
        </xdr:cNvSpPr>
      </xdr:nvSpPr>
      <xdr:spPr>
        <a:xfrm>
          <a:off x="3114675" y="1276350"/>
          <a:ext cx="95250" cy="704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15</xdr:row>
      <xdr:rowOff>47625</xdr:rowOff>
    </xdr:from>
    <xdr:to>
      <xdr:col>0</xdr:col>
      <xdr:colOff>247650</xdr:colOff>
      <xdr:row>16</xdr:row>
      <xdr:rowOff>123825</xdr:rowOff>
    </xdr:to>
    <xdr:sp>
      <xdr:nvSpPr>
        <xdr:cNvPr id="8" name="Line 18"/>
        <xdr:cNvSpPr>
          <a:spLocks/>
        </xdr:cNvSpPr>
      </xdr:nvSpPr>
      <xdr:spPr>
        <a:xfrm flipH="1">
          <a:off x="247650" y="2628900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57150</xdr:rowOff>
    </xdr:from>
    <xdr:to>
      <xdr:col>0</xdr:col>
      <xdr:colOff>47625</xdr:colOff>
      <xdr:row>16</xdr:row>
      <xdr:rowOff>133350</xdr:rowOff>
    </xdr:to>
    <xdr:sp>
      <xdr:nvSpPr>
        <xdr:cNvPr id="9" name="Line 19"/>
        <xdr:cNvSpPr>
          <a:spLocks/>
        </xdr:cNvSpPr>
      </xdr:nvSpPr>
      <xdr:spPr>
        <a:xfrm flipH="1">
          <a:off x="47625" y="2638425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22</xdr:row>
      <xdr:rowOff>76200</xdr:rowOff>
    </xdr:from>
    <xdr:to>
      <xdr:col>3</xdr:col>
      <xdr:colOff>123825</xdr:colOff>
      <xdr:row>24</xdr:row>
      <xdr:rowOff>38100</xdr:rowOff>
    </xdr:to>
    <xdr:sp>
      <xdr:nvSpPr>
        <xdr:cNvPr id="10" name="AutoShape 32"/>
        <xdr:cNvSpPr>
          <a:spLocks/>
        </xdr:cNvSpPr>
      </xdr:nvSpPr>
      <xdr:spPr>
        <a:xfrm>
          <a:off x="876300" y="3762375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22</xdr:row>
      <xdr:rowOff>76200</xdr:rowOff>
    </xdr:from>
    <xdr:to>
      <xdr:col>20</xdr:col>
      <xdr:colOff>28575</xdr:colOff>
      <xdr:row>24</xdr:row>
      <xdr:rowOff>38100</xdr:rowOff>
    </xdr:to>
    <xdr:sp>
      <xdr:nvSpPr>
        <xdr:cNvPr id="11" name="AutoShape 33"/>
        <xdr:cNvSpPr>
          <a:spLocks/>
        </xdr:cNvSpPr>
      </xdr:nvSpPr>
      <xdr:spPr>
        <a:xfrm>
          <a:off x="5800725" y="3762375"/>
          <a:ext cx="95250" cy="20955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24</xdr:row>
      <xdr:rowOff>114300</xdr:rowOff>
    </xdr:from>
    <xdr:to>
      <xdr:col>3</xdr:col>
      <xdr:colOff>123825</xdr:colOff>
      <xdr:row>26</xdr:row>
      <xdr:rowOff>38100</xdr:rowOff>
    </xdr:to>
    <xdr:sp>
      <xdr:nvSpPr>
        <xdr:cNvPr id="12" name="AutoShape 34"/>
        <xdr:cNvSpPr>
          <a:spLocks/>
        </xdr:cNvSpPr>
      </xdr:nvSpPr>
      <xdr:spPr>
        <a:xfrm>
          <a:off x="876300" y="4048125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25</xdr:row>
      <xdr:rowOff>0</xdr:rowOff>
    </xdr:from>
    <xdr:to>
      <xdr:col>20</xdr:col>
      <xdr:colOff>28575</xdr:colOff>
      <xdr:row>26</xdr:row>
      <xdr:rowOff>38100</xdr:rowOff>
    </xdr:to>
    <xdr:sp>
      <xdr:nvSpPr>
        <xdr:cNvPr id="13" name="AutoShape 35"/>
        <xdr:cNvSpPr>
          <a:spLocks/>
        </xdr:cNvSpPr>
      </xdr:nvSpPr>
      <xdr:spPr>
        <a:xfrm>
          <a:off x="5800725" y="4048125"/>
          <a:ext cx="95250" cy="20955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26</xdr:row>
      <xdr:rowOff>114300</xdr:rowOff>
    </xdr:from>
    <xdr:to>
      <xdr:col>3</xdr:col>
      <xdr:colOff>123825</xdr:colOff>
      <xdr:row>28</xdr:row>
      <xdr:rowOff>38100</xdr:rowOff>
    </xdr:to>
    <xdr:sp>
      <xdr:nvSpPr>
        <xdr:cNvPr id="14" name="AutoShape 36"/>
        <xdr:cNvSpPr>
          <a:spLocks/>
        </xdr:cNvSpPr>
      </xdr:nvSpPr>
      <xdr:spPr>
        <a:xfrm>
          <a:off x="876300" y="4333875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26</xdr:row>
      <xdr:rowOff>104775</xdr:rowOff>
    </xdr:from>
    <xdr:to>
      <xdr:col>20</xdr:col>
      <xdr:colOff>28575</xdr:colOff>
      <xdr:row>28</xdr:row>
      <xdr:rowOff>28575</xdr:rowOff>
    </xdr:to>
    <xdr:sp>
      <xdr:nvSpPr>
        <xdr:cNvPr id="15" name="AutoShape 37"/>
        <xdr:cNvSpPr>
          <a:spLocks/>
        </xdr:cNvSpPr>
      </xdr:nvSpPr>
      <xdr:spPr>
        <a:xfrm>
          <a:off x="5800725" y="4324350"/>
          <a:ext cx="95250" cy="20955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28</xdr:row>
      <xdr:rowOff>114300</xdr:rowOff>
    </xdr:from>
    <xdr:to>
      <xdr:col>3</xdr:col>
      <xdr:colOff>123825</xdr:colOff>
      <xdr:row>30</xdr:row>
      <xdr:rowOff>38100</xdr:rowOff>
    </xdr:to>
    <xdr:sp>
      <xdr:nvSpPr>
        <xdr:cNvPr id="16" name="AutoShape 38"/>
        <xdr:cNvSpPr>
          <a:spLocks/>
        </xdr:cNvSpPr>
      </xdr:nvSpPr>
      <xdr:spPr>
        <a:xfrm>
          <a:off x="876300" y="4619625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28</xdr:row>
      <xdr:rowOff>114300</xdr:rowOff>
    </xdr:from>
    <xdr:to>
      <xdr:col>20</xdr:col>
      <xdr:colOff>28575</xdr:colOff>
      <xdr:row>30</xdr:row>
      <xdr:rowOff>38100</xdr:rowOff>
    </xdr:to>
    <xdr:sp>
      <xdr:nvSpPr>
        <xdr:cNvPr id="17" name="AutoShape 39"/>
        <xdr:cNvSpPr>
          <a:spLocks/>
        </xdr:cNvSpPr>
      </xdr:nvSpPr>
      <xdr:spPr>
        <a:xfrm>
          <a:off x="5800725" y="4619625"/>
          <a:ext cx="95250" cy="20955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34</xdr:row>
      <xdr:rowOff>47625</xdr:rowOff>
    </xdr:from>
    <xdr:to>
      <xdr:col>0</xdr:col>
      <xdr:colOff>247650</xdr:colOff>
      <xdr:row>35</xdr:row>
      <xdr:rowOff>123825</xdr:rowOff>
    </xdr:to>
    <xdr:sp>
      <xdr:nvSpPr>
        <xdr:cNvPr id="18" name="Line 43"/>
        <xdr:cNvSpPr>
          <a:spLocks/>
        </xdr:cNvSpPr>
      </xdr:nvSpPr>
      <xdr:spPr>
        <a:xfrm flipH="1">
          <a:off x="247650" y="5400675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34</xdr:row>
      <xdr:rowOff>57150</xdr:rowOff>
    </xdr:from>
    <xdr:to>
      <xdr:col>0</xdr:col>
      <xdr:colOff>47625</xdr:colOff>
      <xdr:row>35</xdr:row>
      <xdr:rowOff>133350</xdr:rowOff>
    </xdr:to>
    <xdr:sp>
      <xdr:nvSpPr>
        <xdr:cNvPr id="19" name="Line 44"/>
        <xdr:cNvSpPr>
          <a:spLocks/>
        </xdr:cNvSpPr>
      </xdr:nvSpPr>
      <xdr:spPr>
        <a:xfrm flipH="1">
          <a:off x="47625" y="5410200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46</xdr:row>
      <xdr:rowOff>104775</xdr:rowOff>
    </xdr:from>
    <xdr:to>
      <xdr:col>3</xdr:col>
      <xdr:colOff>123825</xdr:colOff>
      <xdr:row>48</xdr:row>
      <xdr:rowOff>38100</xdr:rowOff>
    </xdr:to>
    <xdr:sp>
      <xdr:nvSpPr>
        <xdr:cNvPr id="20" name="AutoShape 62"/>
        <xdr:cNvSpPr>
          <a:spLocks/>
        </xdr:cNvSpPr>
      </xdr:nvSpPr>
      <xdr:spPr>
        <a:xfrm>
          <a:off x="876300" y="7372350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46</xdr:row>
      <xdr:rowOff>104775</xdr:rowOff>
    </xdr:from>
    <xdr:to>
      <xdr:col>20</xdr:col>
      <xdr:colOff>28575</xdr:colOff>
      <xdr:row>48</xdr:row>
      <xdr:rowOff>38100</xdr:rowOff>
    </xdr:to>
    <xdr:sp>
      <xdr:nvSpPr>
        <xdr:cNvPr id="21" name="AutoShape 63"/>
        <xdr:cNvSpPr>
          <a:spLocks/>
        </xdr:cNvSpPr>
      </xdr:nvSpPr>
      <xdr:spPr>
        <a:xfrm>
          <a:off x="5800725" y="7372350"/>
          <a:ext cx="95250" cy="20955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48</xdr:row>
      <xdr:rowOff>114300</xdr:rowOff>
    </xdr:from>
    <xdr:to>
      <xdr:col>3</xdr:col>
      <xdr:colOff>123825</xdr:colOff>
      <xdr:row>50</xdr:row>
      <xdr:rowOff>38100</xdr:rowOff>
    </xdr:to>
    <xdr:sp>
      <xdr:nvSpPr>
        <xdr:cNvPr id="22" name="AutoShape 64"/>
        <xdr:cNvSpPr>
          <a:spLocks/>
        </xdr:cNvSpPr>
      </xdr:nvSpPr>
      <xdr:spPr>
        <a:xfrm>
          <a:off x="876300" y="7658100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48</xdr:row>
      <xdr:rowOff>114300</xdr:rowOff>
    </xdr:from>
    <xdr:to>
      <xdr:col>20</xdr:col>
      <xdr:colOff>28575</xdr:colOff>
      <xdr:row>50</xdr:row>
      <xdr:rowOff>38100</xdr:rowOff>
    </xdr:to>
    <xdr:sp>
      <xdr:nvSpPr>
        <xdr:cNvPr id="23" name="AutoShape 65"/>
        <xdr:cNvSpPr>
          <a:spLocks/>
        </xdr:cNvSpPr>
      </xdr:nvSpPr>
      <xdr:spPr>
        <a:xfrm>
          <a:off x="5800725" y="7658100"/>
          <a:ext cx="95250" cy="20955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50</xdr:row>
      <xdr:rowOff>114300</xdr:rowOff>
    </xdr:from>
    <xdr:to>
      <xdr:col>3</xdr:col>
      <xdr:colOff>123825</xdr:colOff>
      <xdr:row>52</xdr:row>
      <xdr:rowOff>38100</xdr:rowOff>
    </xdr:to>
    <xdr:sp>
      <xdr:nvSpPr>
        <xdr:cNvPr id="24" name="AutoShape 66"/>
        <xdr:cNvSpPr>
          <a:spLocks/>
        </xdr:cNvSpPr>
      </xdr:nvSpPr>
      <xdr:spPr>
        <a:xfrm>
          <a:off x="876300" y="7943850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50</xdr:row>
      <xdr:rowOff>114300</xdr:rowOff>
    </xdr:from>
    <xdr:to>
      <xdr:col>20</xdr:col>
      <xdr:colOff>28575</xdr:colOff>
      <xdr:row>52</xdr:row>
      <xdr:rowOff>38100</xdr:rowOff>
    </xdr:to>
    <xdr:sp>
      <xdr:nvSpPr>
        <xdr:cNvPr id="25" name="AutoShape 67"/>
        <xdr:cNvSpPr>
          <a:spLocks/>
        </xdr:cNvSpPr>
      </xdr:nvSpPr>
      <xdr:spPr>
        <a:xfrm>
          <a:off x="5800725" y="7943850"/>
          <a:ext cx="95250" cy="20955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52</xdr:row>
      <xdr:rowOff>114300</xdr:rowOff>
    </xdr:from>
    <xdr:to>
      <xdr:col>3</xdr:col>
      <xdr:colOff>123825</xdr:colOff>
      <xdr:row>54</xdr:row>
      <xdr:rowOff>38100</xdr:rowOff>
    </xdr:to>
    <xdr:sp>
      <xdr:nvSpPr>
        <xdr:cNvPr id="26" name="AutoShape 68"/>
        <xdr:cNvSpPr>
          <a:spLocks/>
        </xdr:cNvSpPr>
      </xdr:nvSpPr>
      <xdr:spPr>
        <a:xfrm>
          <a:off x="876300" y="8229600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52</xdr:row>
      <xdr:rowOff>114300</xdr:rowOff>
    </xdr:from>
    <xdr:to>
      <xdr:col>20</xdr:col>
      <xdr:colOff>28575</xdr:colOff>
      <xdr:row>54</xdr:row>
      <xdr:rowOff>38100</xdr:rowOff>
    </xdr:to>
    <xdr:sp>
      <xdr:nvSpPr>
        <xdr:cNvPr id="27" name="AutoShape 69"/>
        <xdr:cNvSpPr>
          <a:spLocks/>
        </xdr:cNvSpPr>
      </xdr:nvSpPr>
      <xdr:spPr>
        <a:xfrm>
          <a:off x="5800725" y="8229600"/>
          <a:ext cx="95250" cy="20955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61</xdr:row>
      <xdr:rowOff>47625</xdr:rowOff>
    </xdr:from>
    <xdr:to>
      <xdr:col>0</xdr:col>
      <xdr:colOff>247650</xdr:colOff>
      <xdr:row>62</xdr:row>
      <xdr:rowOff>123825</xdr:rowOff>
    </xdr:to>
    <xdr:sp>
      <xdr:nvSpPr>
        <xdr:cNvPr id="28" name="Line 79"/>
        <xdr:cNvSpPr>
          <a:spLocks/>
        </xdr:cNvSpPr>
      </xdr:nvSpPr>
      <xdr:spPr>
        <a:xfrm flipH="1">
          <a:off x="247650" y="9525000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61</xdr:row>
      <xdr:rowOff>57150</xdr:rowOff>
    </xdr:from>
    <xdr:to>
      <xdr:col>0</xdr:col>
      <xdr:colOff>47625</xdr:colOff>
      <xdr:row>62</xdr:row>
      <xdr:rowOff>133350</xdr:rowOff>
    </xdr:to>
    <xdr:sp>
      <xdr:nvSpPr>
        <xdr:cNvPr id="29" name="Line 80"/>
        <xdr:cNvSpPr>
          <a:spLocks/>
        </xdr:cNvSpPr>
      </xdr:nvSpPr>
      <xdr:spPr>
        <a:xfrm flipH="1">
          <a:off x="47625" y="9534525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73</xdr:row>
      <xdr:rowOff>95250</xdr:rowOff>
    </xdr:from>
    <xdr:to>
      <xdr:col>3</xdr:col>
      <xdr:colOff>123825</xdr:colOff>
      <xdr:row>75</xdr:row>
      <xdr:rowOff>38100</xdr:rowOff>
    </xdr:to>
    <xdr:sp>
      <xdr:nvSpPr>
        <xdr:cNvPr id="30" name="AutoShape 96"/>
        <xdr:cNvSpPr>
          <a:spLocks/>
        </xdr:cNvSpPr>
      </xdr:nvSpPr>
      <xdr:spPr>
        <a:xfrm>
          <a:off x="876300" y="11515725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73</xdr:row>
      <xdr:rowOff>95250</xdr:rowOff>
    </xdr:from>
    <xdr:to>
      <xdr:col>20</xdr:col>
      <xdr:colOff>28575</xdr:colOff>
      <xdr:row>75</xdr:row>
      <xdr:rowOff>38100</xdr:rowOff>
    </xdr:to>
    <xdr:sp>
      <xdr:nvSpPr>
        <xdr:cNvPr id="31" name="AutoShape 97"/>
        <xdr:cNvSpPr>
          <a:spLocks/>
        </xdr:cNvSpPr>
      </xdr:nvSpPr>
      <xdr:spPr>
        <a:xfrm>
          <a:off x="5800725" y="11515725"/>
          <a:ext cx="95250" cy="20955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75</xdr:row>
      <xdr:rowOff>114300</xdr:rowOff>
    </xdr:from>
    <xdr:to>
      <xdr:col>3</xdr:col>
      <xdr:colOff>123825</xdr:colOff>
      <xdr:row>77</xdr:row>
      <xdr:rowOff>38100</xdr:rowOff>
    </xdr:to>
    <xdr:sp>
      <xdr:nvSpPr>
        <xdr:cNvPr id="32" name="AutoShape 98"/>
        <xdr:cNvSpPr>
          <a:spLocks/>
        </xdr:cNvSpPr>
      </xdr:nvSpPr>
      <xdr:spPr>
        <a:xfrm>
          <a:off x="876300" y="11801475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75</xdr:row>
      <xdr:rowOff>114300</xdr:rowOff>
    </xdr:from>
    <xdr:to>
      <xdr:col>20</xdr:col>
      <xdr:colOff>28575</xdr:colOff>
      <xdr:row>77</xdr:row>
      <xdr:rowOff>38100</xdr:rowOff>
    </xdr:to>
    <xdr:sp>
      <xdr:nvSpPr>
        <xdr:cNvPr id="33" name="AutoShape 99"/>
        <xdr:cNvSpPr>
          <a:spLocks/>
        </xdr:cNvSpPr>
      </xdr:nvSpPr>
      <xdr:spPr>
        <a:xfrm>
          <a:off x="5800725" y="11801475"/>
          <a:ext cx="95250" cy="20955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77</xdr:row>
      <xdr:rowOff>114300</xdr:rowOff>
    </xdr:from>
    <xdr:to>
      <xdr:col>3</xdr:col>
      <xdr:colOff>123825</xdr:colOff>
      <xdr:row>79</xdr:row>
      <xdr:rowOff>38100</xdr:rowOff>
    </xdr:to>
    <xdr:sp>
      <xdr:nvSpPr>
        <xdr:cNvPr id="34" name="AutoShape 100"/>
        <xdr:cNvSpPr>
          <a:spLocks/>
        </xdr:cNvSpPr>
      </xdr:nvSpPr>
      <xdr:spPr>
        <a:xfrm>
          <a:off x="876300" y="12087225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77</xdr:row>
      <xdr:rowOff>114300</xdr:rowOff>
    </xdr:from>
    <xdr:to>
      <xdr:col>20</xdr:col>
      <xdr:colOff>28575</xdr:colOff>
      <xdr:row>79</xdr:row>
      <xdr:rowOff>38100</xdr:rowOff>
    </xdr:to>
    <xdr:sp>
      <xdr:nvSpPr>
        <xdr:cNvPr id="35" name="AutoShape 101"/>
        <xdr:cNvSpPr>
          <a:spLocks/>
        </xdr:cNvSpPr>
      </xdr:nvSpPr>
      <xdr:spPr>
        <a:xfrm>
          <a:off x="5800725" y="12087225"/>
          <a:ext cx="95250" cy="20955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79</xdr:row>
      <xdr:rowOff>114300</xdr:rowOff>
    </xdr:from>
    <xdr:to>
      <xdr:col>3</xdr:col>
      <xdr:colOff>123825</xdr:colOff>
      <xdr:row>81</xdr:row>
      <xdr:rowOff>38100</xdr:rowOff>
    </xdr:to>
    <xdr:sp>
      <xdr:nvSpPr>
        <xdr:cNvPr id="36" name="AutoShape 102"/>
        <xdr:cNvSpPr>
          <a:spLocks/>
        </xdr:cNvSpPr>
      </xdr:nvSpPr>
      <xdr:spPr>
        <a:xfrm>
          <a:off x="876300" y="12372975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79</xdr:row>
      <xdr:rowOff>114300</xdr:rowOff>
    </xdr:from>
    <xdr:to>
      <xdr:col>20</xdr:col>
      <xdr:colOff>28575</xdr:colOff>
      <xdr:row>81</xdr:row>
      <xdr:rowOff>38100</xdr:rowOff>
    </xdr:to>
    <xdr:sp>
      <xdr:nvSpPr>
        <xdr:cNvPr id="37" name="AutoShape 103"/>
        <xdr:cNvSpPr>
          <a:spLocks/>
        </xdr:cNvSpPr>
      </xdr:nvSpPr>
      <xdr:spPr>
        <a:xfrm>
          <a:off x="5800725" y="12372975"/>
          <a:ext cx="95250" cy="20955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83</xdr:row>
      <xdr:rowOff>0</xdr:rowOff>
    </xdr:from>
    <xdr:to>
      <xdr:col>3</xdr:col>
      <xdr:colOff>104775</xdr:colOff>
      <xdr:row>83</xdr:row>
      <xdr:rowOff>0</xdr:rowOff>
    </xdr:to>
    <xdr:sp>
      <xdr:nvSpPr>
        <xdr:cNvPr id="38" name="Line 107"/>
        <xdr:cNvSpPr>
          <a:spLocks/>
        </xdr:cNvSpPr>
      </xdr:nvSpPr>
      <xdr:spPr>
        <a:xfrm flipH="1">
          <a:off x="952500" y="12858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83</xdr:row>
      <xdr:rowOff>0</xdr:rowOff>
    </xdr:from>
    <xdr:to>
      <xdr:col>2</xdr:col>
      <xdr:colOff>161925</xdr:colOff>
      <xdr:row>83</xdr:row>
      <xdr:rowOff>0</xdr:rowOff>
    </xdr:to>
    <xdr:sp>
      <xdr:nvSpPr>
        <xdr:cNvPr id="39" name="Line 108"/>
        <xdr:cNvSpPr>
          <a:spLocks/>
        </xdr:cNvSpPr>
      </xdr:nvSpPr>
      <xdr:spPr>
        <a:xfrm>
          <a:off x="714375" y="12858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83</xdr:row>
      <xdr:rowOff>0</xdr:rowOff>
    </xdr:from>
    <xdr:to>
      <xdr:col>3</xdr:col>
      <xdr:colOff>104775</xdr:colOff>
      <xdr:row>83</xdr:row>
      <xdr:rowOff>9525</xdr:rowOff>
    </xdr:to>
    <xdr:sp>
      <xdr:nvSpPr>
        <xdr:cNvPr id="40" name="Line 109"/>
        <xdr:cNvSpPr>
          <a:spLocks/>
        </xdr:cNvSpPr>
      </xdr:nvSpPr>
      <xdr:spPr>
        <a:xfrm flipH="1">
          <a:off x="952500" y="12858750"/>
          <a:ext cx="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83</xdr:row>
      <xdr:rowOff>0</xdr:rowOff>
    </xdr:from>
    <xdr:to>
      <xdr:col>2</xdr:col>
      <xdr:colOff>152400</xdr:colOff>
      <xdr:row>83</xdr:row>
      <xdr:rowOff>0</xdr:rowOff>
    </xdr:to>
    <xdr:sp>
      <xdr:nvSpPr>
        <xdr:cNvPr id="41" name="Line 110"/>
        <xdr:cNvSpPr>
          <a:spLocks/>
        </xdr:cNvSpPr>
      </xdr:nvSpPr>
      <xdr:spPr>
        <a:xfrm flipH="1">
          <a:off x="704850" y="12858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85</xdr:row>
      <xdr:rowOff>47625</xdr:rowOff>
    </xdr:from>
    <xdr:to>
      <xdr:col>0</xdr:col>
      <xdr:colOff>247650</xdr:colOff>
      <xdr:row>86</xdr:row>
      <xdr:rowOff>123825</xdr:rowOff>
    </xdr:to>
    <xdr:sp>
      <xdr:nvSpPr>
        <xdr:cNvPr id="42" name="Line 113"/>
        <xdr:cNvSpPr>
          <a:spLocks/>
        </xdr:cNvSpPr>
      </xdr:nvSpPr>
      <xdr:spPr>
        <a:xfrm flipH="1">
          <a:off x="247650" y="13306425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85</xdr:row>
      <xdr:rowOff>57150</xdr:rowOff>
    </xdr:from>
    <xdr:to>
      <xdr:col>0</xdr:col>
      <xdr:colOff>47625</xdr:colOff>
      <xdr:row>86</xdr:row>
      <xdr:rowOff>133350</xdr:rowOff>
    </xdr:to>
    <xdr:sp>
      <xdr:nvSpPr>
        <xdr:cNvPr id="43" name="Line 114"/>
        <xdr:cNvSpPr>
          <a:spLocks/>
        </xdr:cNvSpPr>
      </xdr:nvSpPr>
      <xdr:spPr>
        <a:xfrm flipH="1">
          <a:off x="47625" y="13315950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97</xdr:row>
      <xdr:rowOff>95250</xdr:rowOff>
    </xdr:from>
    <xdr:to>
      <xdr:col>3</xdr:col>
      <xdr:colOff>123825</xdr:colOff>
      <xdr:row>99</xdr:row>
      <xdr:rowOff>38100</xdr:rowOff>
    </xdr:to>
    <xdr:sp>
      <xdr:nvSpPr>
        <xdr:cNvPr id="44" name="AutoShape 130"/>
        <xdr:cNvSpPr>
          <a:spLocks/>
        </xdr:cNvSpPr>
      </xdr:nvSpPr>
      <xdr:spPr>
        <a:xfrm>
          <a:off x="876300" y="15268575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97</xdr:row>
      <xdr:rowOff>95250</xdr:rowOff>
    </xdr:from>
    <xdr:to>
      <xdr:col>20</xdr:col>
      <xdr:colOff>28575</xdr:colOff>
      <xdr:row>99</xdr:row>
      <xdr:rowOff>38100</xdr:rowOff>
    </xdr:to>
    <xdr:sp>
      <xdr:nvSpPr>
        <xdr:cNvPr id="45" name="AutoShape 131"/>
        <xdr:cNvSpPr>
          <a:spLocks/>
        </xdr:cNvSpPr>
      </xdr:nvSpPr>
      <xdr:spPr>
        <a:xfrm>
          <a:off x="5800725" y="15268575"/>
          <a:ext cx="95250" cy="20955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99</xdr:row>
      <xdr:rowOff>114300</xdr:rowOff>
    </xdr:from>
    <xdr:to>
      <xdr:col>3</xdr:col>
      <xdr:colOff>123825</xdr:colOff>
      <xdr:row>101</xdr:row>
      <xdr:rowOff>38100</xdr:rowOff>
    </xdr:to>
    <xdr:sp>
      <xdr:nvSpPr>
        <xdr:cNvPr id="46" name="AutoShape 132"/>
        <xdr:cNvSpPr>
          <a:spLocks/>
        </xdr:cNvSpPr>
      </xdr:nvSpPr>
      <xdr:spPr>
        <a:xfrm>
          <a:off x="876300" y="15554325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99</xdr:row>
      <xdr:rowOff>114300</xdr:rowOff>
    </xdr:from>
    <xdr:to>
      <xdr:col>20</xdr:col>
      <xdr:colOff>28575</xdr:colOff>
      <xdr:row>101</xdr:row>
      <xdr:rowOff>38100</xdr:rowOff>
    </xdr:to>
    <xdr:sp>
      <xdr:nvSpPr>
        <xdr:cNvPr id="47" name="AutoShape 133"/>
        <xdr:cNvSpPr>
          <a:spLocks/>
        </xdr:cNvSpPr>
      </xdr:nvSpPr>
      <xdr:spPr>
        <a:xfrm>
          <a:off x="5800725" y="15554325"/>
          <a:ext cx="95250" cy="20955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101</xdr:row>
      <xdr:rowOff>114300</xdr:rowOff>
    </xdr:from>
    <xdr:to>
      <xdr:col>3</xdr:col>
      <xdr:colOff>123825</xdr:colOff>
      <xdr:row>103</xdr:row>
      <xdr:rowOff>38100</xdr:rowOff>
    </xdr:to>
    <xdr:sp>
      <xdr:nvSpPr>
        <xdr:cNvPr id="48" name="AutoShape 134"/>
        <xdr:cNvSpPr>
          <a:spLocks/>
        </xdr:cNvSpPr>
      </xdr:nvSpPr>
      <xdr:spPr>
        <a:xfrm>
          <a:off x="876300" y="15840075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101</xdr:row>
      <xdr:rowOff>114300</xdr:rowOff>
    </xdr:from>
    <xdr:to>
      <xdr:col>20</xdr:col>
      <xdr:colOff>28575</xdr:colOff>
      <xdr:row>103</xdr:row>
      <xdr:rowOff>38100</xdr:rowOff>
    </xdr:to>
    <xdr:sp>
      <xdr:nvSpPr>
        <xdr:cNvPr id="49" name="AutoShape 135"/>
        <xdr:cNvSpPr>
          <a:spLocks/>
        </xdr:cNvSpPr>
      </xdr:nvSpPr>
      <xdr:spPr>
        <a:xfrm>
          <a:off x="5800725" y="15840075"/>
          <a:ext cx="95250" cy="20955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103</xdr:row>
      <xdr:rowOff>114300</xdr:rowOff>
    </xdr:from>
    <xdr:to>
      <xdr:col>3</xdr:col>
      <xdr:colOff>123825</xdr:colOff>
      <xdr:row>105</xdr:row>
      <xdr:rowOff>38100</xdr:rowOff>
    </xdr:to>
    <xdr:sp>
      <xdr:nvSpPr>
        <xdr:cNvPr id="50" name="AutoShape 136"/>
        <xdr:cNvSpPr>
          <a:spLocks/>
        </xdr:cNvSpPr>
      </xdr:nvSpPr>
      <xdr:spPr>
        <a:xfrm>
          <a:off x="876300" y="16125825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103</xdr:row>
      <xdr:rowOff>114300</xdr:rowOff>
    </xdr:from>
    <xdr:to>
      <xdr:col>20</xdr:col>
      <xdr:colOff>28575</xdr:colOff>
      <xdr:row>105</xdr:row>
      <xdr:rowOff>38100</xdr:rowOff>
    </xdr:to>
    <xdr:sp>
      <xdr:nvSpPr>
        <xdr:cNvPr id="51" name="AutoShape 137"/>
        <xdr:cNvSpPr>
          <a:spLocks/>
        </xdr:cNvSpPr>
      </xdr:nvSpPr>
      <xdr:spPr>
        <a:xfrm>
          <a:off x="5800725" y="16125825"/>
          <a:ext cx="95250" cy="20955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108</xdr:row>
      <xdr:rowOff>0</xdr:rowOff>
    </xdr:from>
    <xdr:to>
      <xdr:col>3</xdr:col>
      <xdr:colOff>104775</xdr:colOff>
      <xdr:row>108</xdr:row>
      <xdr:rowOff>0</xdr:rowOff>
    </xdr:to>
    <xdr:sp>
      <xdr:nvSpPr>
        <xdr:cNvPr id="52" name="Line 141"/>
        <xdr:cNvSpPr>
          <a:spLocks/>
        </xdr:cNvSpPr>
      </xdr:nvSpPr>
      <xdr:spPr>
        <a:xfrm flipH="1">
          <a:off x="952500" y="16830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108</xdr:row>
      <xdr:rowOff>0</xdr:rowOff>
    </xdr:from>
    <xdr:to>
      <xdr:col>2</xdr:col>
      <xdr:colOff>161925</xdr:colOff>
      <xdr:row>108</xdr:row>
      <xdr:rowOff>0</xdr:rowOff>
    </xdr:to>
    <xdr:sp>
      <xdr:nvSpPr>
        <xdr:cNvPr id="53" name="Line 142"/>
        <xdr:cNvSpPr>
          <a:spLocks/>
        </xdr:cNvSpPr>
      </xdr:nvSpPr>
      <xdr:spPr>
        <a:xfrm>
          <a:off x="714375" y="16830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108</xdr:row>
      <xdr:rowOff>0</xdr:rowOff>
    </xdr:from>
    <xdr:to>
      <xdr:col>3</xdr:col>
      <xdr:colOff>104775</xdr:colOff>
      <xdr:row>108</xdr:row>
      <xdr:rowOff>0</xdr:rowOff>
    </xdr:to>
    <xdr:sp>
      <xdr:nvSpPr>
        <xdr:cNvPr id="54" name="Line 143"/>
        <xdr:cNvSpPr>
          <a:spLocks/>
        </xdr:cNvSpPr>
      </xdr:nvSpPr>
      <xdr:spPr>
        <a:xfrm flipH="1">
          <a:off x="952500" y="16830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108</xdr:row>
      <xdr:rowOff>0</xdr:rowOff>
    </xdr:from>
    <xdr:to>
      <xdr:col>2</xdr:col>
      <xdr:colOff>152400</xdr:colOff>
      <xdr:row>108</xdr:row>
      <xdr:rowOff>0</xdr:rowOff>
    </xdr:to>
    <xdr:sp>
      <xdr:nvSpPr>
        <xdr:cNvPr id="55" name="Line 144"/>
        <xdr:cNvSpPr>
          <a:spLocks/>
        </xdr:cNvSpPr>
      </xdr:nvSpPr>
      <xdr:spPr>
        <a:xfrm flipH="1">
          <a:off x="704850" y="16830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109</xdr:row>
      <xdr:rowOff>47625</xdr:rowOff>
    </xdr:from>
    <xdr:to>
      <xdr:col>0</xdr:col>
      <xdr:colOff>247650</xdr:colOff>
      <xdr:row>110</xdr:row>
      <xdr:rowOff>123825</xdr:rowOff>
    </xdr:to>
    <xdr:sp>
      <xdr:nvSpPr>
        <xdr:cNvPr id="56" name="Line 175"/>
        <xdr:cNvSpPr>
          <a:spLocks/>
        </xdr:cNvSpPr>
      </xdr:nvSpPr>
      <xdr:spPr>
        <a:xfrm flipH="1">
          <a:off x="247650" y="17059275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109</xdr:row>
      <xdr:rowOff>57150</xdr:rowOff>
    </xdr:from>
    <xdr:to>
      <xdr:col>0</xdr:col>
      <xdr:colOff>47625</xdr:colOff>
      <xdr:row>110</xdr:row>
      <xdr:rowOff>133350</xdr:rowOff>
    </xdr:to>
    <xdr:sp>
      <xdr:nvSpPr>
        <xdr:cNvPr id="57" name="Line 176"/>
        <xdr:cNvSpPr>
          <a:spLocks/>
        </xdr:cNvSpPr>
      </xdr:nvSpPr>
      <xdr:spPr>
        <a:xfrm flipH="1">
          <a:off x="47625" y="17068800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95250</xdr:rowOff>
    </xdr:from>
    <xdr:to>
      <xdr:col>3</xdr:col>
      <xdr:colOff>123825</xdr:colOff>
      <xdr:row>123</xdr:row>
      <xdr:rowOff>38100</xdr:rowOff>
    </xdr:to>
    <xdr:sp>
      <xdr:nvSpPr>
        <xdr:cNvPr id="58" name="AutoShape 192"/>
        <xdr:cNvSpPr>
          <a:spLocks/>
        </xdr:cNvSpPr>
      </xdr:nvSpPr>
      <xdr:spPr>
        <a:xfrm>
          <a:off x="876300" y="19021425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121</xdr:row>
      <xdr:rowOff>95250</xdr:rowOff>
    </xdr:from>
    <xdr:to>
      <xdr:col>20</xdr:col>
      <xdr:colOff>28575</xdr:colOff>
      <xdr:row>123</xdr:row>
      <xdr:rowOff>38100</xdr:rowOff>
    </xdr:to>
    <xdr:sp>
      <xdr:nvSpPr>
        <xdr:cNvPr id="59" name="AutoShape 193"/>
        <xdr:cNvSpPr>
          <a:spLocks/>
        </xdr:cNvSpPr>
      </xdr:nvSpPr>
      <xdr:spPr>
        <a:xfrm>
          <a:off x="5800725" y="19021425"/>
          <a:ext cx="95250" cy="20955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123</xdr:row>
      <xdr:rowOff>114300</xdr:rowOff>
    </xdr:from>
    <xdr:to>
      <xdr:col>3</xdr:col>
      <xdr:colOff>123825</xdr:colOff>
      <xdr:row>125</xdr:row>
      <xdr:rowOff>38100</xdr:rowOff>
    </xdr:to>
    <xdr:sp>
      <xdr:nvSpPr>
        <xdr:cNvPr id="60" name="AutoShape 194"/>
        <xdr:cNvSpPr>
          <a:spLocks/>
        </xdr:cNvSpPr>
      </xdr:nvSpPr>
      <xdr:spPr>
        <a:xfrm>
          <a:off x="876300" y="19307175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123</xdr:row>
      <xdr:rowOff>114300</xdr:rowOff>
    </xdr:from>
    <xdr:to>
      <xdr:col>20</xdr:col>
      <xdr:colOff>28575</xdr:colOff>
      <xdr:row>125</xdr:row>
      <xdr:rowOff>38100</xdr:rowOff>
    </xdr:to>
    <xdr:sp>
      <xdr:nvSpPr>
        <xdr:cNvPr id="61" name="AutoShape 195"/>
        <xdr:cNvSpPr>
          <a:spLocks/>
        </xdr:cNvSpPr>
      </xdr:nvSpPr>
      <xdr:spPr>
        <a:xfrm>
          <a:off x="5800725" y="19307175"/>
          <a:ext cx="95250" cy="20955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125</xdr:row>
      <xdr:rowOff>114300</xdr:rowOff>
    </xdr:from>
    <xdr:to>
      <xdr:col>3</xdr:col>
      <xdr:colOff>123825</xdr:colOff>
      <xdr:row>127</xdr:row>
      <xdr:rowOff>38100</xdr:rowOff>
    </xdr:to>
    <xdr:sp>
      <xdr:nvSpPr>
        <xdr:cNvPr id="62" name="AutoShape 196"/>
        <xdr:cNvSpPr>
          <a:spLocks/>
        </xdr:cNvSpPr>
      </xdr:nvSpPr>
      <xdr:spPr>
        <a:xfrm>
          <a:off x="876300" y="19592925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125</xdr:row>
      <xdr:rowOff>114300</xdr:rowOff>
    </xdr:from>
    <xdr:to>
      <xdr:col>20</xdr:col>
      <xdr:colOff>28575</xdr:colOff>
      <xdr:row>127</xdr:row>
      <xdr:rowOff>38100</xdr:rowOff>
    </xdr:to>
    <xdr:sp>
      <xdr:nvSpPr>
        <xdr:cNvPr id="63" name="AutoShape 197"/>
        <xdr:cNvSpPr>
          <a:spLocks/>
        </xdr:cNvSpPr>
      </xdr:nvSpPr>
      <xdr:spPr>
        <a:xfrm>
          <a:off x="5800725" y="19592925"/>
          <a:ext cx="95250" cy="20955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127</xdr:row>
      <xdr:rowOff>114300</xdr:rowOff>
    </xdr:from>
    <xdr:to>
      <xdr:col>3</xdr:col>
      <xdr:colOff>123825</xdr:colOff>
      <xdr:row>129</xdr:row>
      <xdr:rowOff>38100</xdr:rowOff>
    </xdr:to>
    <xdr:sp>
      <xdr:nvSpPr>
        <xdr:cNvPr id="64" name="AutoShape 198"/>
        <xdr:cNvSpPr>
          <a:spLocks/>
        </xdr:cNvSpPr>
      </xdr:nvSpPr>
      <xdr:spPr>
        <a:xfrm>
          <a:off x="876300" y="19878675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127</xdr:row>
      <xdr:rowOff>114300</xdr:rowOff>
    </xdr:from>
    <xdr:to>
      <xdr:col>20</xdr:col>
      <xdr:colOff>28575</xdr:colOff>
      <xdr:row>129</xdr:row>
      <xdr:rowOff>38100</xdr:rowOff>
    </xdr:to>
    <xdr:sp>
      <xdr:nvSpPr>
        <xdr:cNvPr id="65" name="AutoShape 199"/>
        <xdr:cNvSpPr>
          <a:spLocks/>
        </xdr:cNvSpPr>
      </xdr:nvSpPr>
      <xdr:spPr>
        <a:xfrm>
          <a:off x="5800725" y="19878675"/>
          <a:ext cx="95250" cy="209550"/>
        </a:xfrm>
        <a:prstGeom prst="righ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83</xdr:row>
      <xdr:rowOff>0</xdr:rowOff>
    </xdr:from>
    <xdr:to>
      <xdr:col>22</xdr:col>
      <xdr:colOff>19050</xdr:colOff>
      <xdr:row>83</xdr:row>
      <xdr:rowOff>0</xdr:rowOff>
    </xdr:to>
    <xdr:sp>
      <xdr:nvSpPr>
        <xdr:cNvPr id="66" name="Line 201"/>
        <xdr:cNvSpPr>
          <a:spLocks/>
        </xdr:cNvSpPr>
      </xdr:nvSpPr>
      <xdr:spPr>
        <a:xfrm>
          <a:off x="5867400" y="128587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107</xdr:row>
      <xdr:rowOff>0</xdr:rowOff>
    </xdr:from>
    <xdr:to>
      <xdr:col>22</xdr:col>
      <xdr:colOff>19050</xdr:colOff>
      <xdr:row>107</xdr:row>
      <xdr:rowOff>0</xdr:rowOff>
    </xdr:to>
    <xdr:sp>
      <xdr:nvSpPr>
        <xdr:cNvPr id="67" name="Line 202"/>
        <xdr:cNvSpPr>
          <a:spLocks/>
        </xdr:cNvSpPr>
      </xdr:nvSpPr>
      <xdr:spPr>
        <a:xfrm>
          <a:off x="5867400" y="16611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131</xdr:row>
      <xdr:rowOff>0</xdr:rowOff>
    </xdr:from>
    <xdr:to>
      <xdr:col>22</xdr:col>
      <xdr:colOff>19050</xdr:colOff>
      <xdr:row>131</xdr:row>
      <xdr:rowOff>0</xdr:rowOff>
    </xdr:to>
    <xdr:sp>
      <xdr:nvSpPr>
        <xdr:cNvPr id="68" name="Line 203"/>
        <xdr:cNvSpPr>
          <a:spLocks/>
        </xdr:cNvSpPr>
      </xdr:nvSpPr>
      <xdr:spPr>
        <a:xfrm>
          <a:off x="5867400" y="20364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0</xdr:rowOff>
    </xdr:from>
    <xdr:to>
      <xdr:col>17</xdr:col>
      <xdr:colOff>9525</xdr:colOff>
      <xdr:row>58</xdr:row>
      <xdr:rowOff>0</xdr:rowOff>
    </xdr:to>
    <xdr:sp>
      <xdr:nvSpPr>
        <xdr:cNvPr id="69" name="Line 204"/>
        <xdr:cNvSpPr>
          <a:spLocks/>
        </xdr:cNvSpPr>
      </xdr:nvSpPr>
      <xdr:spPr>
        <a:xfrm>
          <a:off x="4391025" y="9010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58</xdr:row>
      <xdr:rowOff>0</xdr:rowOff>
    </xdr:from>
    <xdr:to>
      <xdr:col>20</xdr:col>
      <xdr:colOff>9525</xdr:colOff>
      <xdr:row>58</xdr:row>
      <xdr:rowOff>0</xdr:rowOff>
    </xdr:to>
    <xdr:sp>
      <xdr:nvSpPr>
        <xdr:cNvPr id="70" name="Line 205"/>
        <xdr:cNvSpPr>
          <a:spLocks/>
        </xdr:cNvSpPr>
      </xdr:nvSpPr>
      <xdr:spPr>
        <a:xfrm>
          <a:off x="5276850" y="9010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57</xdr:row>
      <xdr:rowOff>28575</xdr:rowOff>
    </xdr:from>
    <xdr:to>
      <xdr:col>16</xdr:col>
      <xdr:colOff>104775</xdr:colOff>
      <xdr:row>57</xdr:row>
      <xdr:rowOff>200025</xdr:rowOff>
    </xdr:to>
    <xdr:sp>
      <xdr:nvSpPr>
        <xdr:cNvPr id="71" name="Line 206"/>
        <xdr:cNvSpPr>
          <a:spLocks/>
        </xdr:cNvSpPr>
      </xdr:nvSpPr>
      <xdr:spPr>
        <a:xfrm flipH="1">
          <a:off x="4791075" y="8820150"/>
          <a:ext cx="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57</xdr:row>
      <xdr:rowOff>28575</xdr:rowOff>
    </xdr:from>
    <xdr:to>
      <xdr:col>15</xdr:col>
      <xdr:colOff>161925</xdr:colOff>
      <xdr:row>57</xdr:row>
      <xdr:rowOff>180975</xdr:rowOff>
    </xdr:to>
    <xdr:sp>
      <xdr:nvSpPr>
        <xdr:cNvPr id="72" name="Line 207"/>
        <xdr:cNvSpPr>
          <a:spLocks/>
        </xdr:cNvSpPr>
      </xdr:nvSpPr>
      <xdr:spPr>
        <a:xfrm>
          <a:off x="4552950" y="8820150"/>
          <a:ext cx="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58</xdr:row>
      <xdr:rowOff>38100</xdr:rowOff>
    </xdr:from>
    <xdr:to>
      <xdr:col>16</xdr:col>
      <xdr:colOff>104775</xdr:colOff>
      <xdr:row>59</xdr:row>
      <xdr:rowOff>9525</xdr:rowOff>
    </xdr:to>
    <xdr:sp>
      <xdr:nvSpPr>
        <xdr:cNvPr id="73" name="Line 208"/>
        <xdr:cNvSpPr>
          <a:spLocks/>
        </xdr:cNvSpPr>
      </xdr:nvSpPr>
      <xdr:spPr>
        <a:xfrm flipH="1">
          <a:off x="4791075" y="9048750"/>
          <a:ext cx="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58</xdr:row>
      <xdr:rowOff>28575</xdr:rowOff>
    </xdr:from>
    <xdr:to>
      <xdr:col>15</xdr:col>
      <xdr:colOff>152400</xdr:colOff>
      <xdr:row>58</xdr:row>
      <xdr:rowOff>161925</xdr:rowOff>
    </xdr:to>
    <xdr:sp>
      <xdr:nvSpPr>
        <xdr:cNvPr id="74" name="Line 209"/>
        <xdr:cNvSpPr>
          <a:spLocks/>
        </xdr:cNvSpPr>
      </xdr:nvSpPr>
      <xdr:spPr>
        <a:xfrm flipH="1">
          <a:off x="4543425" y="9039225"/>
          <a:ext cx="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3</xdr:row>
      <xdr:rowOff>19050</xdr:rowOff>
    </xdr:from>
    <xdr:to>
      <xdr:col>15</xdr:col>
      <xdr:colOff>266700</xdr:colOff>
      <xdr:row>5</xdr:row>
      <xdr:rowOff>0</xdr:rowOff>
    </xdr:to>
    <xdr:sp>
      <xdr:nvSpPr>
        <xdr:cNvPr id="75" name="AutoShape 210"/>
        <xdr:cNvSpPr>
          <a:spLocks/>
        </xdr:cNvSpPr>
      </xdr:nvSpPr>
      <xdr:spPr>
        <a:xfrm>
          <a:off x="3743325" y="685800"/>
          <a:ext cx="914400" cy="323850"/>
        </a:xfrm>
        <a:prstGeom prst="left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31</xdr:row>
      <xdr:rowOff>19050</xdr:rowOff>
    </xdr:from>
    <xdr:to>
      <xdr:col>18</xdr:col>
      <xdr:colOff>9525</xdr:colOff>
      <xdr:row>32</xdr:row>
      <xdr:rowOff>9525</xdr:rowOff>
    </xdr:to>
    <xdr:sp>
      <xdr:nvSpPr>
        <xdr:cNvPr id="76" name="AutoShape 211"/>
        <xdr:cNvSpPr>
          <a:spLocks/>
        </xdr:cNvSpPr>
      </xdr:nvSpPr>
      <xdr:spPr>
        <a:xfrm>
          <a:off x="4781550" y="4905375"/>
          <a:ext cx="504825" cy="190500"/>
        </a:xfrm>
        <a:prstGeom prst="left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34</xdr:row>
      <xdr:rowOff>104775</xdr:rowOff>
    </xdr:from>
    <xdr:to>
      <xdr:col>8</xdr:col>
      <xdr:colOff>276225</xdr:colOff>
      <xdr:row>35</xdr:row>
      <xdr:rowOff>114300</xdr:rowOff>
    </xdr:to>
    <xdr:sp>
      <xdr:nvSpPr>
        <xdr:cNvPr id="77" name="AutoShape 212"/>
        <xdr:cNvSpPr>
          <a:spLocks/>
        </xdr:cNvSpPr>
      </xdr:nvSpPr>
      <xdr:spPr>
        <a:xfrm>
          <a:off x="2200275" y="5457825"/>
          <a:ext cx="400050" cy="200025"/>
        </a:xfrm>
        <a:prstGeom prst="left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61</xdr:row>
      <xdr:rowOff>104775</xdr:rowOff>
    </xdr:from>
    <xdr:to>
      <xdr:col>8</xdr:col>
      <xdr:colOff>276225</xdr:colOff>
      <xdr:row>62</xdr:row>
      <xdr:rowOff>114300</xdr:rowOff>
    </xdr:to>
    <xdr:sp>
      <xdr:nvSpPr>
        <xdr:cNvPr id="78" name="AutoShape 213"/>
        <xdr:cNvSpPr>
          <a:spLocks/>
        </xdr:cNvSpPr>
      </xdr:nvSpPr>
      <xdr:spPr>
        <a:xfrm>
          <a:off x="2200275" y="9582150"/>
          <a:ext cx="400050" cy="190500"/>
        </a:xfrm>
        <a:prstGeom prst="left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85</xdr:row>
      <xdr:rowOff>104775</xdr:rowOff>
    </xdr:from>
    <xdr:to>
      <xdr:col>8</xdr:col>
      <xdr:colOff>276225</xdr:colOff>
      <xdr:row>86</xdr:row>
      <xdr:rowOff>114300</xdr:rowOff>
    </xdr:to>
    <xdr:sp>
      <xdr:nvSpPr>
        <xdr:cNvPr id="79" name="AutoShape 214"/>
        <xdr:cNvSpPr>
          <a:spLocks/>
        </xdr:cNvSpPr>
      </xdr:nvSpPr>
      <xdr:spPr>
        <a:xfrm>
          <a:off x="2200275" y="13363575"/>
          <a:ext cx="400050" cy="190500"/>
        </a:xfrm>
        <a:prstGeom prst="left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109</xdr:row>
      <xdr:rowOff>104775</xdr:rowOff>
    </xdr:from>
    <xdr:to>
      <xdr:col>8</xdr:col>
      <xdr:colOff>276225</xdr:colOff>
      <xdr:row>110</xdr:row>
      <xdr:rowOff>114300</xdr:rowOff>
    </xdr:to>
    <xdr:sp>
      <xdr:nvSpPr>
        <xdr:cNvPr id="80" name="AutoShape 215"/>
        <xdr:cNvSpPr>
          <a:spLocks/>
        </xdr:cNvSpPr>
      </xdr:nvSpPr>
      <xdr:spPr>
        <a:xfrm>
          <a:off x="2200275" y="17116425"/>
          <a:ext cx="400050" cy="190500"/>
        </a:xfrm>
        <a:prstGeom prst="left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23</xdr:row>
      <xdr:rowOff>104775</xdr:rowOff>
    </xdr:from>
    <xdr:to>
      <xdr:col>20</xdr:col>
      <xdr:colOff>276225</xdr:colOff>
      <xdr:row>29</xdr:row>
      <xdr:rowOff>123825</xdr:rowOff>
    </xdr:to>
    <xdr:sp>
      <xdr:nvSpPr>
        <xdr:cNvPr id="81" name="AutoShape 216"/>
        <xdr:cNvSpPr>
          <a:spLocks/>
        </xdr:cNvSpPr>
      </xdr:nvSpPr>
      <xdr:spPr>
        <a:xfrm>
          <a:off x="5991225" y="3867150"/>
          <a:ext cx="152400" cy="876300"/>
        </a:xfrm>
        <a:prstGeom prst="rightBrace">
          <a:avLst/>
        </a:prstGeom>
        <a:noFill/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20</xdr:row>
      <xdr:rowOff>0</xdr:rowOff>
    </xdr:from>
    <xdr:to>
      <xdr:col>21</xdr:col>
      <xdr:colOff>266700</xdr:colOff>
      <xdr:row>20</xdr:row>
      <xdr:rowOff>142875</xdr:rowOff>
    </xdr:to>
    <xdr:sp>
      <xdr:nvSpPr>
        <xdr:cNvPr id="82" name="AutoShape 217"/>
        <xdr:cNvSpPr>
          <a:spLocks/>
        </xdr:cNvSpPr>
      </xdr:nvSpPr>
      <xdr:spPr>
        <a:xfrm>
          <a:off x="6238875" y="3343275"/>
          <a:ext cx="190500" cy="142875"/>
        </a:xfrm>
        <a:prstGeom prst="leftArrow">
          <a:avLst/>
        </a:prstGeom>
        <a:solidFill>
          <a:srgbClr val="339966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276225</xdr:colOff>
      <xdr:row>19</xdr:row>
      <xdr:rowOff>9525</xdr:rowOff>
    </xdr:from>
    <xdr:to>
      <xdr:col>25</xdr:col>
      <xdr:colOff>28575</xdr:colOff>
      <xdr:row>22</xdr:row>
      <xdr:rowOff>47625</xdr:rowOff>
    </xdr:to>
    <xdr:sp>
      <xdr:nvSpPr>
        <xdr:cNvPr id="83" name="Rectangle 218"/>
        <xdr:cNvSpPr>
          <a:spLocks/>
        </xdr:cNvSpPr>
      </xdr:nvSpPr>
      <xdr:spPr>
        <a:xfrm>
          <a:off x="6438900" y="3181350"/>
          <a:ext cx="933450" cy="552450"/>
        </a:xfrm>
        <a:prstGeom prst="rect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24</xdr:row>
      <xdr:rowOff>9525</xdr:rowOff>
    </xdr:from>
    <xdr:to>
      <xdr:col>25</xdr:col>
      <xdr:colOff>19050</xdr:colOff>
      <xdr:row>29</xdr:row>
      <xdr:rowOff>0</xdr:rowOff>
    </xdr:to>
    <xdr:sp>
      <xdr:nvSpPr>
        <xdr:cNvPr id="84" name="Rectangle 219"/>
        <xdr:cNvSpPr>
          <a:spLocks/>
        </xdr:cNvSpPr>
      </xdr:nvSpPr>
      <xdr:spPr>
        <a:xfrm>
          <a:off x="6210300" y="3943350"/>
          <a:ext cx="1152525" cy="676275"/>
        </a:xfrm>
        <a:prstGeom prst="rect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2"/>
  <sheetViews>
    <sheetView tabSelected="1" zoomScale="130" zoomScaleNormal="130" workbookViewId="0" topLeftCell="A1">
      <selection activeCell="H16" sqref="H16:H17"/>
    </sheetView>
  </sheetViews>
  <sheetFormatPr defaultColWidth="9.00390625" defaultRowHeight="13.5"/>
  <cols>
    <col min="1" max="2" width="3.625" style="0" customWidth="1"/>
    <col min="3" max="25" width="3.875" style="0" customWidth="1"/>
    <col min="26" max="28" width="3.625" style="0" customWidth="1"/>
  </cols>
  <sheetData>
    <row r="1" spans="1:24" ht="24" customHeight="1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ht="14.25" thickBot="1"/>
    <row r="3" spans="4:25" ht="14.25" thickTop="1">
      <c r="D3" s="1">
        <v>2</v>
      </c>
      <c r="E3" s="2" t="s">
        <v>0</v>
      </c>
      <c r="F3" s="1">
        <v>3</v>
      </c>
      <c r="G3" s="2" t="s">
        <v>1</v>
      </c>
      <c r="H3" s="1">
        <v>4</v>
      </c>
      <c r="I3" s="2" t="s">
        <v>2</v>
      </c>
      <c r="J3" s="1">
        <v>3</v>
      </c>
      <c r="K3" s="2" t="s">
        <v>3</v>
      </c>
      <c r="L3" s="12">
        <v>-8</v>
      </c>
      <c r="Q3" s="46" t="s">
        <v>31</v>
      </c>
      <c r="R3" s="47"/>
      <c r="S3" s="47"/>
      <c r="T3" s="47"/>
      <c r="U3" s="47"/>
      <c r="V3" s="47"/>
      <c r="W3" s="47"/>
      <c r="X3" s="47"/>
      <c r="Y3" s="48"/>
    </row>
    <row r="4" spans="1:25" ht="13.5">
      <c r="A4" s="61" t="s">
        <v>23</v>
      </c>
      <c r="B4" s="62"/>
      <c r="D4" s="1">
        <v>-3</v>
      </c>
      <c r="E4" s="2" t="s">
        <v>0</v>
      </c>
      <c r="F4" s="1">
        <v>-1</v>
      </c>
      <c r="G4" s="2" t="s">
        <v>1</v>
      </c>
      <c r="H4" s="1">
        <v>2</v>
      </c>
      <c r="I4" s="2" t="s">
        <v>2</v>
      </c>
      <c r="J4" s="1">
        <v>2</v>
      </c>
      <c r="K4" s="2" t="s">
        <v>3</v>
      </c>
      <c r="L4" s="12">
        <v>-9</v>
      </c>
      <c r="Q4" s="49"/>
      <c r="R4" s="44"/>
      <c r="S4" s="44"/>
      <c r="T4" s="44"/>
      <c r="U4" s="44"/>
      <c r="V4" s="44"/>
      <c r="W4" s="44"/>
      <c r="X4" s="44"/>
      <c r="Y4" s="50"/>
    </row>
    <row r="5" spans="1:25" ht="13.5">
      <c r="A5" s="62"/>
      <c r="B5" s="62"/>
      <c r="D5" s="1">
        <v>4</v>
      </c>
      <c r="E5" s="2" t="s">
        <v>0</v>
      </c>
      <c r="F5" s="1">
        <v>1</v>
      </c>
      <c r="G5" s="2" t="s">
        <v>1</v>
      </c>
      <c r="H5" s="1">
        <v>1</v>
      </c>
      <c r="I5" s="2" t="s">
        <v>2</v>
      </c>
      <c r="J5" s="1">
        <v>1</v>
      </c>
      <c r="K5" s="2" t="s">
        <v>3</v>
      </c>
      <c r="L5" s="12">
        <v>5</v>
      </c>
      <c r="Q5" s="49"/>
      <c r="R5" s="44"/>
      <c r="S5" s="44"/>
      <c r="T5" s="44"/>
      <c r="U5" s="44"/>
      <c r="V5" s="44"/>
      <c r="W5" s="44"/>
      <c r="X5" s="44"/>
      <c r="Y5" s="50"/>
    </row>
    <row r="6" spans="4:25" ht="13.5">
      <c r="D6" s="1">
        <v>3</v>
      </c>
      <c r="E6" s="2" t="s">
        <v>0</v>
      </c>
      <c r="F6" s="1">
        <v>2</v>
      </c>
      <c r="G6" s="2" t="s">
        <v>1</v>
      </c>
      <c r="H6" s="1">
        <v>1</v>
      </c>
      <c r="I6" s="2" t="s">
        <v>2</v>
      </c>
      <c r="J6" s="1">
        <v>-3</v>
      </c>
      <c r="K6" s="2" t="s">
        <v>3</v>
      </c>
      <c r="L6" s="12">
        <v>-2</v>
      </c>
      <c r="Q6" s="49"/>
      <c r="R6" s="44"/>
      <c r="S6" s="44"/>
      <c r="T6" s="44"/>
      <c r="U6" s="44"/>
      <c r="V6" s="44"/>
      <c r="W6" s="44"/>
      <c r="X6" s="44"/>
      <c r="Y6" s="50"/>
    </row>
    <row r="7" spans="17:25" ht="7.5" customHeight="1" thickBot="1">
      <c r="Q7" s="51"/>
      <c r="R7" s="52"/>
      <c r="S7" s="52"/>
      <c r="T7" s="52"/>
      <c r="U7" s="52"/>
      <c r="V7" s="52"/>
      <c r="W7" s="52"/>
      <c r="X7" s="52"/>
      <c r="Y7" s="53"/>
    </row>
    <row r="8" spans="4:12" ht="14.25" thickTop="1">
      <c r="D8" s="3">
        <f>D3</f>
        <v>2</v>
      </c>
      <c r="E8" s="3">
        <f>F3</f>
        <v>3</v>
      </c>
      <c r="F8" s="3">
        <f>H3</f>
        <v>4</v>
      </c>
      <c r="G8" s="3">
        <f>J3</f>
        <v>3</v>
      </c>
      <c r="I8" s="4" t="s">
        <v>4</v>
      </c>
      <c r="L8" s="11">
        <f>L3</f>
        <v>-8</v>
      </c>
    </row>
    <row r="9" spans="1:12" ht="13.5">
      <c r="A9" s="61" t="s">
        <v>24</v>
      </c>
      <c r="B9" s="62"/>
      <c r="D9" s="3">
        <f>D4</f>
        <v>-3</v>
      </c>
      <c r="E9" s="3">
        <f>F4</f>
        <v>-1</v>
      </c>
      <c r="F9" s="3">
        <f>H4</f>
        <v>2</v>
      </c>
      <c r="G9" s="3">
        <f>J4</f>
        <v>2</v>
      </c>
      <c r="I9" s="4" t="s">
        <v>5</v>
      </c>
      <c r="J9" s="64" t="s">
        <v>8</v>
      </c>
      <c r="K9" s="64"/>
      <c r="L9" s="11">
        <f>L4</f>
        <v>-9</v>
      </c>
    </row>
    <row r="10" spans="1:12" ht="13.5">
      <c r="A10" s="62"/>
      <c r="B10" s="62"/>
      <c r="D10" s="3">
        <f>D5</f>
        <v>4</v>
      </c>
      <c r="E10" s="3">
        <f>F5</f>
        <v>1</v>
      </c>
      <c r="F10" s="3">
        <f>H5</f>
        <v>1</v>
      </c>
      <c r="G10" s="3">
        <f>J5</f>
        <v>1</v>
      </c>
      <c r="I10" s="4" t="s">
        <v>6</v>
      </c>
      <c r="J10" s="64"/>
      <c r="K10" s="64"/>
      <c r="L10" s="11">
        <f>L5</f>
        <v>5</v>
      </c>
    </row>
    <row r="11" spans="4:12" ht="13.5">
      <c r="D11" s="3">
        <f>D6</f>
        <v>3</v>
      </c>
      <c r="E11" s="3">
        <f>F6</f>
        <v>2</v>
      </c>
      <c r="F11" s="3">
        <f>H6</f>
        <v>1</v>
      </c>
      <c r="G11" s="3">
        <f>J6</f>
        <v>-3</v>
      </c>
      <c r="I11" s="4" t="s">
        <v>7</v>
      </c>
      <c r="L11" s="11">
        <f>L6</f>
        <v>-2</v>
      </c>
    </row>
    <row r="12" ht="7.5" customHeight="1" thickBot="1"/>
    <row r="13" spans="1:25" ht="19.5" customHeight="1" thickBot="1" thickTop="1">
      <c r="A13" s="32" t="s">
        <v>38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4"/>
    </row>
    <row r="14" ht="7.5" customHeight="1" thickTop="1"/>
    <row r="15" spans="4:25" ht="13.5">
      <c r="D15" s="17">
        <f>D8</f>
        <v>2</v>
      </c>
      <c r="E15" s="5">
        <f>E8</f>
        <v>3</v>
      </c>
      <c r="F15" s="5">
        <f>F8</f>
        <v>4</v>
      </c>
      <c r="G15" s="18">
        <f>G8</f>
        <v>3</v>
      </c>
      <c r="J15" s="20">
        <f>D8</f>
        <v>2</v>
      </c>
      <c r="K15" s="3">
        <f>E8</f>
        <v>3</v>
      </c>
      <c r="L15" s="3">
        <f>F8</f>
        <v>4</v>
      </c>
      <c r="M15" s="16">
        <f>G8</f>
        <v>3</v>
      </c>
      <c r="P15" s="20">
        <f aca="true" t="shared" si="0" ref="P15:S18">D8</f>
        <v>2</v>
      </c>
      <c r="Q15" s="3">
        <f t="shared" si="0"/>
        <v>3</v>
      </c>
      <c r="R15" s="3">
        <f t="shared" si="0"/>
        <v>4</v>
      </c>
      <c r="S15" s="16">
        <f t="shared" si="0"/>
        <v>3</v>
      </c>
      <c r="V15" s="20">
        <f aca="true" t="shared" si="1" ref="V15:Y18">D8</f>
        <v>2</v>
      </c>
      <c r="W15" s="3">
        <f t="shared" si="1"/>
        <v>3</v>
      </c>
      <c r="X15" s="3">
        <f t="shared" si="1"/>
        <v>4</v>
      </c>
      <c r="Y15" s="16">
        <f t="shared" si="1"/>
        <v>3</v>
      </c>
    </row>
    <row r="16" spans="1:26" ht="13.5" customHeight="1">
      <c r="A16" s="43" t="s">
        <v>13</v>
      </c>
      <c r="B16" s="44" t="s">
        <v>9</v>
      </c>
      <c r="C16" s="45">
        <f>D15</f>
        <v>2</v>
      </c>
      <c r="D16" s="19">
        <f aca="true" t="shared" si="2" ref="D16:G18">D9</f>
        <v>-3</v>
      </c>
      <c r="E16" s="3">
        <f>E9</f>
        <v>-1</v>
      </c>
      <c r="F16" s="3">
        <f>F9</f>
        <v>2</v>
      </c>
      <c r="G16" s="16">
        <f>G9</f>
        <v>2</v>
      </c>
      <c r="H16" s="65" t="s">
        <v>11</v>
      </c>
      <c r="I16" s="45">
        <f>J16</f>
        <v>-3</v>
      </c>
      <c r="J16" s="17">
        <f aca="true" t="shared" si="3" ref="J16:K18">D9</f>
        <v>-3</v>
      </c>
      <c r="K16" s="5">
        <f t="shared" si="3"/>
        <v>-1</v>
      </c>
      <c r="L16" s="5">
        <f aca="true" t="shared" si="4" ref="L16:M18">F9</f>
        <v>2</v>
      </c>
      <c r="M16" s="18">
        <f t="shared" si="4"/>
        <v>2</v>
      </c>
      <c r="N16" s="65" t="s">
        <v>14</v>
      </c>
      <c r="O16" s="45">
        <f>P17</f>
        <v>4</v>
      </c>
      <c r="P16" s="20">
        <f t="shared" si="0"/>
        <v>-3</v>
      </c>
      <c r="Q16" s="3">
        <f t="shared" si="0"/>
        <v>-1</v>
      </c>
      <c r="R16" s="3">
        <f t="shared" si="0"/>
        <v>2</v>
      </c>
      <c r="S16" s="16">
        <f t="shared" si="0"/>
        <v>2</v>
      </c>
      <c r="T16" s="65" t="s">
        <v>11</v>
      </c>
      <c r="U16" s="45">
        <f>V18</f>
        <v>3</v>
      </c>
      <c r="V16" s="20">
        <f t="shared" si="1"/>
        <v>-3</v>
      </c>
      <c r="W16" s="3">
        <f t="shared" si="1"/>
        <v>-1</v>
      </c>
      <c r="X16" s="3">
        <f t="shared" si="1"/>
        <v>2</v>
      </c>
      <c r="Y16" s="16">
        <f t="shared" si="1"/>
        <v>2</v>
      </c>
      <c r="Z16" s="56"/>
    </row>
    <row r="17" spans="1:26" ht="13.5">
      <c r="A17" s="43"/>
      <c r="B17" s="44"/>
      <c r="C17" s="45"/>
      <c r="D17" s="19">
        <f t="shared" si="2"/>
        <v>4</v>
      </c>
      <c r="E17" s="3">
        <f t="shared" si="2"/>
        <v>1</v>
      </c>
      <c r="F17" s="3">
        <f t="shared" si="2"/>
        <v>1</v>
      </c>
      <c r="G17" s="16">
        <f t="shared" si="2"/>
        <v>1</v>
      </c>
      <c r="H17" s="65"/>
      <c r="I17" s="45"/>
      <c r="J17" s="20">
        <f t="shared" si="3"/>
        <v>4</v>
      </c>
      <c r="K17" s="3">
        <f t="shared" si="3"/>
        <v>1</v>
      </c>
      <c r="L17" s="3">
        <f t="shared" si="4"/>
        <v>1</v>
      </c>
      <c r="M17" s="16">
        <f t="shared" si="4"/>
        <v>1</v>
      </c>
      <c r="N17" s="65"/>
      <c r="O17" s="45"/>
      <c r="P17" s="17">
        <f t="shared" si="0"/>
        <v>4</v>
      </c>
      <c r="Q17" s="5">
        <f t="shared" si="0"/>
        <v>1</v>
      </c>
      <c r="R17" s="5">
        <f t="shared" si="0"/>
        <v>1</v>
      </c>
      <c r="S17" s="18">
        <f t="shared" si="0"/>
        <v>1</v>
      </c>
      <c r="T17" s="65"/>
      <c r="U17" s="45"/>
      <c r="V17" s="20">
        <f t="shared" si="1"/>
        <v>4</v>
      </c>
      <c r="W17" s="3">
        <f t="shared" si="1"/>
        <v>1</v>
      </c>
      <c r="X17" s="3">
        <f t="shared" si="1"/>
        <v>1</v>
      </c>
      <c r="Y17" s="16">
        <f t="shared" si="1"/>
        <v>1</v>
      </c>
      <c r="Z17" s="56"/>
    </row>
    <row r="18" spans="4:25" ht="13.5">
      <c r="D18" s="19">
        <f t="shared" si="2"/>
        <v>3</v>
      </c>
      <c r="E18" s="3">
        <f t="shared" si="2"/>
        <v>2</v>
      </c>
      <c r="F18" s="3">
        <f t="shared" si="2"/>
        <v>1</v>
      </c>
      <c r="G18" s="16">
        <f t="shared" si="2"/>
        <v>-3</v>
      </c>
      <c r="J18" s="20">
        <f t="shared" si="3"/>
        <v>3</v>
      </c>
      <c r="K18" s="3">
        <f t="shared" si="3"/>
        <v>2</v>
      </c>
      <c r="L18" s="3">
        <f t="shared" si="4"/>
        <v>1</v>
      </c>
      <c r="M18" s="16">
        <f t="shared" si="4"/>
        <v>-3</v>
      </c>
      <c r="P18" s="20">
        <f t="shared" si="0"/>
        <v>3</v>
      </c>
      <c r="Q18" s="3">
        <f t="shared" si="0"/>
        <v>2</v>
      </c>
      <c r="R18" s="3">
        <f t="shared" si="0"/>
        <v>1</v>
      </c>
      <c r="S18" s="16">
        <f t="shared" si="0"/>
        <v>-3</v>
      </c>
      <c r="V18" s="17">
        <f t="shared" si="1"/>
        <v>3</v>
      </c>
      <c r="W18" s="5">
        <f t="shared" si="1"/>
        <v>2</v>
      </c>
      <c r="X18" s="5">
        <f t="shared" si="1"/>
        <v>1</v>
      </c>
      <c r="Y18" s="18">
        <f t="shared" si="1"/>
        <v>-3</v>
      </c>
    </row>
    <row r="19" ht="6" customHeight="1"/>
    <row r="20" spans="2:25" ht="13.5">
      <c r="B20" s="7"/>
      <c r="D20" s="15">
        <f aca="true" t="shared" si="5" ref="D20:F22">E16</f>
        <v>-1</v>
      </c>
      <c r="E20" s="3">
        <f t="shared" si="5"/>
        <v>2</v>
      </c>
      <c r="F20" s="16">
        <f t="shared" si="5"/>
        <v>2</v>
      </c>
      <c r="I20" s="15">
        <f>K15</f>
        <v>3</v>
      </c>
      <c r="J20" s="3">
        <f>L15</f>
        <v>4</v>
      </c>
      <c r="K20" s="16">
        <f>M15</f>
        <v>3</v>
      </c>
      <c r="N20" s="15">
        <f aca="true" t="shared" si="6" ref="N20:P21">Q15</f>
        <v>3</v>
      </c>
      <c r="O20" s="3">
        <f t="shared" si="6"/>
        <v>4</v>
      </c>
      <c r="P20" s="16">
        <f t="shared" si="6"/>
        <v>3</v>
      </c>
      <c r="S20" s="15">
        <f aca="true" t="shared" si="7" ref="S20:U22">W15</f>
        <v>3</v>
      </c>
      <c r="T20" s="3">
        <f t="shared" si="7"/>
        <v>4</v>
      </c>
      <c r="U20" s="16">
        <f t="shared" si="7"/>
        <v>3</v>
      </c>
      <c r="W20" s="72" t="s">
        <v>40</v>
      </c>
      <c r="X20" s="73"/>
      <c r="Y20" s="73"/>
    </row>
    <row r="21" spans="2:25" ht="13.5">
      <c r="B21" s="6" t="s">
        <v>9</v>
      </c>
      <c r="C21" s="2">
        <f>C16</f>
        <v>2</v>
      </c>
      <c r="D21" s="15">
        <f t="shared" si="5"/>
        <v>1</v>
      </c>
      <c r="E21" s="3">
        <f t="shared" si="5"/>
        <v>1</v>
      </c>
      <c r="F21" s="16">
        <f t="shared" si="5"/>
        <v>1</v>
      </c>
      <c r="G21" s="2" t="s">
        <v>10</v>
      </c>
      <c r="H21" s="2">
        <f>I16</f>
        <v>-3</v>
      </c>
      <c r="I21" s="15">
        <f aca="true" t="shared" si="8" ref="I21:K22">K17</f>
        <v>1</v>
      </c>
      <c r="J21" s="3">
        <f t="shared" si="8"/>
        <v>1</v>
      </c>
      <c r="K21" s="16">
        <f t="shared" si="8"/>
        <v>1</v>
      </c>
      <c r="L21" s="2" t="s">
        <v>16</v>
      </c>
      <c r="M21" s="2">
        <f>O16</f>
        <v>4</v>
      </c>
      <c r="N21" s="15">
        <f t="shared" si="6"/>
        <v>-1</v>
      </c>
      <c r="O21" s="3">
        <f t="shared" si="6"/>
        <v>2</v>
      </c>
      <c r="P21" s="16">
        <f t="shared" si="6"/>
        <v>2</v>
      </c>
      <c r="Q21" s="2" t="s">
        <v>10</v>
      </c>
      <c r="R21" s="2">
        <f>U16</f>
        <v>3</v>
      </c>
      <c r="S21" s="15">
        <f t="shared" si="7"/>
        <v>-1</v>
      </c>
      <c r="T21" s="3">
        <f t="shared" si="7"/>
        <v>2</v>
      </c>
      <c r="U21" s="16">
        <f t="shared" si="7"/>
        <v>2</v>
      </c>
      <c r="W21" s="73"/>
      <c r="X21" s="73"/>
      <c r="Y21" s="73"/>
    </row>
    <row r="22" spans="2:25" ht="13.5">
      <c r="B22" s="7"/>
      <c r="D22" s="15">
        <f t="shared" si="5"/>
        <v>2</v>
      </c>
      <c r="E22" s="3">
        <f t="shared" si="5"/>
        <v>1</v>
      </c>
      <c r="F22" s="16">
        <f t="shared" si="5"/>
        <v>-3</v>
      </c>
      <c r="I22" s="15">
        <f t="shared" si="8"/>
        <v>2</v>
      </c>
      <c r="J22" s="3">
        <f t="shared" si="8"/>
        <v>1</v>
      </c>
      <c r="K22" s="16">
        <f t="shared" si="8"/>
        <v>-3</v>
      </c>
      <c r="N22" s="15">
        <f>Q18</f>
        <v>2</v>
      </c>
      <c r="O22" s="3">
        <f>R18</f>
        <v>1</v>
      </c>
      <c r="P22" s="16">
        <f>S18</f>
        <v>-3</v>
      </c>
      <c r="S22" s="15">
        <f t="shared" si="7"/>
        <v>1</v>
      </c>
      <c r="T22" s="3">
        <f t="shared" si="7"/>
        <v>1</v>
      </c>
      <c r="U22" s="16">
        <f t="shared" si="7"/>
        <v>1</v>
      </c>
      <c r="W22" s="73"/>
      <c r="X22" s="73"/>
      <c r="Y22" s="73"/>
    </row>
    <row r="23" ht="6" customHeight="1"/>
    <row r="24" spans="2:25" ht="13.5">
      <c r="B24" s="2" t="s">
        <v>19</v>
      </c>
      <c r="C24">
        <f>C21</f>
        <v>2</v>
      </c>
      <c r="D24" s="31">
        <f>D20*E21*F22</f>
        <v>3</v>
      </c>
      <c r="E24" s="31"/>
      <c r="F24" s="2" t="s">
        <v>17</v>
      </c>
      <c r="G24" s="43">
        <f>E20*F21*D22</f>
        <v>4</v>
      </c>
      <c r="H24" s="43"/>
      <c r="I24" s="2" t="s">
        <v>17</v>
      </c>
      <c r="J24" s="43">
        <f>F20*D21*E22</f>
        <v>2</v>
      </c>
      <c r="K24" s="43"/>
      <c r="L24" s="2" t="s">
        <v>18</v>
      </c>
      <c r="M24" s="43">
        <f>F20*E21*D22</f>
        <v>4</v>
      </c>
      <c r="N24" s="43"/>
      <c r="O24" s="2" t="s">
        <v>18</v>
      </c>
      <c r="P24" s="43">
        <f>E20*D21*F22</f>
        <v>-6</v>
      </c>
      <c r="Q24" s="43"/>
      <c r="R24" s="2" t="s">
        <v>18</v>
      </c>
      <c r="S24" s="43">
        <f>D20*F21*E22</f>
        <v>-1</v>
      </c>
      <c r="T24" s="43"/>
      <c r="V24" s="74" t="s">
        <v>39</v>
      </c>
      <c r="W24" s="74"/>
      <c r="X24" s="74"/>
      <c r="Y24" s="74"/>
    </row>
    <row r="25" spans="2:25" ht="9" customHeight="1">
      <c r="B25" s="9"/>
      <c r="D25" s="8"/>
      <c r="E25" s="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V25" s="74"/>
      <c r="W25" s="74"/>
      <c r="X25" s="74"/>
      <c r="Y25" s="74"/>
    </row>
    <row r="26" spans="2:25" ht="13.5" customHeight="1">
      <c r="B26" s="10" t="s">
        <v>18</v>
      </c>
      <c r="C26">
        <f>H21</f>
        <v>-3</v>
      </c>
      <c r="D26" s="31">
        <f>I20*J21*K22</f>
        <v>-9</v>
      </c>
      <c r="E26" s="31"/>
      <c r="F26" s="2" t="s">
        <v>17</v>
      </c>
      <c r="G26" s="43">
        <f>J20*K21*I22</f>
        <v>8</v>
      </c>
      <c r="H26" s="43"/>
      <c r="I26" s="2" t="s">
        <v>17</v>
      </c>
      <c r="J26" s="43">
        <f>K20*I21*J22</f>
        <v>3</v>
      </c>
      <c r="K26" s="43"/>
      <c r="L26" s="2" t="s">
        <v>18</v>
      </c>
      <c r="M26" s="43">
        <f>K20*J21*I22</f>
        <v>6</v>
      </c>
      <c r="N26" s="43"/>
      <c r="O26" s="2" t="s">
        <v>18</v>
      </c>
      <c r="P26" s="43">
        <f>J20*I21*K22</f>
        <v>-12</v>
      </c>
      <c r="Q26" s="43"/>
      <c r="R26" s="2" t="s">
        <v>18</v>
      </c>
      <c r="S26" s="43">
        <f>I20*K21*J22</f>
        <v>3</v>
      </c>
      <c r="T26" s="43"/>
      <c r="V26" s="74"/>
      <c r="W26" s="74"/>
      <c r="X26" s="74"/>
      <c r="Y26" s="74"/>
    </row>
    <row r="27" spans="2:25" ht="9" customHeight="1">
      <c r="B27" s="10"/>
      <c r="V27" s="74"/>
      <c r="W27" s="74"/>
      <c r="X27" s="74"/>
      <c r="Y27" s="74"/>
    </row>
    <row r="28" spans="2:25" ht="13.5">
      <c r="B28" s="10" t="s">
        <v>17</v>
      </c>
      <c r="C28">
        <f>M21</f>
        <v>4</v>
      </c>
      <c r="D28" s="31">
        <f>N20*O21*P22</f>
        <v>-18</v>
      </c>
      <c r="E28" s="31"/>
      <c r="F28" s="2" t="s">
        <v>17</v>
      </c>
      <c r="G28" s="43">
        <f>O20*P21*N22</f>
        <v>16</v>
      </c>
      <c r="H28" s="43"/>
      <c r="I28" s="2" t="s">
        <v>17</v>
      </c>
      <c r="J28" s="43">
        <f>P20*N21*O22</f>
        <v>-3</v>
      </c>
      <c r="K28" s="43"/>
      <c r="L28" s="2" t="s">
        <v>18</v>
      </c>
      <c r="M28" s="43">
        <f>P20*O21*N22</f>
        <v>12</v>
      </c>
      <c r="N28" s="43"/>
      <c r="O28" s="2" t="s">
        <v>18</v>
      </c>
      <c r="P28" s="43">
        <f>O20*N21*P22</f>
        <v>12</v>
      </c>
      <c r="Q28" s="43"/>
      <c r="R28" s="2" t="s">
        <v>18</v>
      </c>
      <c r="S28" s="43">
        <f>N20*P21*O22</f>
        <v>6</v>
      </c>
      <c r="T28" s="43"/>
      <c r="V28" s="74"/>
      <c r="W28" s="74"/>
      <c r="X28" s="74"/>
      <c r="Y28" s="74"/>
    </row>
    <row r="29" spans="2:25" ht="9" customHeight="1">
      <c r="B29" s="10"/>
      <c r="V29" s="74"/>
      <c r="W29" s="74"/>
      <c r="X29" s="74"/>
      <c r="Y29" s="74"/>
    </row>
    <row r="30" spans="2:25" ht="13.5">
      <c r="B30" s="10" t="s">
        <v>18</v>
      </c>
      <c r="C30">
        <f>R21</f>
        <v>3</v>
      </c>
      <c r="D30" s="31">
        <f>S20*T21*U22</f>
        <v>6</v>
      </c>
      <c r="E30" s="31"/>
      <c r="F30" s="2" t="s">
        <v>17</v>
      </c>
      <c r="G30" s="43">
        <f>T20*U21*S22</f>
        <v>8</v>
      </c>
      <c r="H30" s="43"/>
      <c r="I30" s="2" t="s">
        <v>17</v>
      </c>
      <c r="J30" s="43">
        <f>U20*S21*T22</f>
        <v>-3</v>
      </c>
      <c r="K30" s="43"/>
      <c r="L30" s="2" t="s">
        <v>18</v>
      </c>
      <c r="M30" s="43">
        <f>U20*T21*S22</f>
        <v>6</v>
      </c>
      <c r="N30" s="43"/>
      <c r="O30" s="2" t="s">
        <v>18</v>
      </c>
      <c r="P30" s="43">
        <f>T20*S21*U22</f>
        <v>-4</v>
      </c>
      <c r="Q30" s="43"/>
      <c r="R30" s="2" t="s">
        <v>18</v>
      </c>
      <c r="S30" s="43">
        <f>S20*U21*T22</f>
        <v>6</v>
      </c>
      <c r="T30" s="43"/>
      <c r="V30" s="74"/>
      <c r="W30" s="74"/>
      <c r="X30" s="74"/>
      <c r="Y30" s="74"/>
    </row>
    <row r="31" ht="7.5" customHeight="1" thickBot="1"/>
    <row r="32" spans="2:26" ht="15.75" customHeight="1" thickBot="1" thickTop="1">
      <c r="B32" s="2" t="s">
        <v>19</v>
      </c>
      <c r="C32" s="43">
        <f>C24*(D24+G24+J24-M24-P24-S24)</f>
        <v>24</v>
      </c>
      <c r="D32" s="43"/>
      <c r="E32" s="8" t="s">
        <v>14</v>
      </c>
      <c r="F32" s="43">
        <f>-C26*(D26+G26+J26-M26-P26-S26)</f>
        <v>15</v>
      </c>
      <c r="G32" s="43"/>
      <c r="H32" s="8" t="s">
        <v>14</v>
      </c>
      <c r="I32" s="43">
        <f>C28*(D28+G28+J28-M28-P28-S28)</f>
        <v>-140</v>
      </c>
      <c r="J32" s="43"/>
      <c r="K32" s="8" t="s">
        <v>14</v>
      </c>
      <c r="L32" s="43">
        <f>-C30*(D30+G30+J30-M30-P30-S30)</f>
        <v>-9</v>
      </c>
      <c r="M32" s="43"/>
      <c r="N32" s="2" t="s">
        <v>19</v>
      </c>
      <c r="O32" s="54">
        <f>C32+F32+I32+L32</f>
        <v>-110</v>
      </c>
      <c r="P32" s="55"/>
      <c r="S32" s="46" t="s">
        <v>33</v>
      </c>
      <c r="T32" s="75"/>
      <c r="U32" s="75"/>
      <c r="V32" s="75"/>
      <c r="W32" s="75"/>
      <c r="X32" s="75"/>
      <c r="Y32" s="76"/>
      <c r="Z32" s="25"/>
    </row>
    <row r="33" spans="19:26" ht="6.75" customHeight="1" thickTop="1">
      <c r="S33" s="77"/>
      <c r="T33" s="78"/>
      <c r="U33" s="78"/>
      <c r="V33" s="78"/>
      <c r="W33" s="78"/>
      <c r="X33" s="78"/>
      <c r="Y33" s="79"/>
      <c r="Z33" s="25"/>
    </row>
    <row r="34" spans="4:26" ht="14.25" thickBot="1">
      <c r="D34" s="21">
        <f>L8</f>
        <v>-8</v>
      </c>
      <c r="E34" s="3">
        <f aca="true" t="shared" si="9" ref="E34:G35">E8</f>
        <v>3</v>
      </c>
      <c r="F34" s="3">
        <f t="shared" si="9"/>
        <v>4</v>
      </c>
      <c r="G34" s="16">
        <f t="shared" si="9"/>
        <v>3</v>
      </c>
      <c r="S34" s="77"/>
      <c r="T34" s="78"/>
      <c r="U34" s="78"/>
      <c r="V34" s="78"/>
      <c r="W34" s="78"/>
      <c r="X34" s="78"/>
      <c r="Y34" s="79"/>
      <c r="Z34" s="25"/>
    </row>
    <row r="35" spans="1:26" ht="15" thickBot="1" thickTop="1">
      <c r="A35" s="43" t="s">
        <v>20</v>
      </c>
      <c r="B35" s="44" t="s">
        <v>9</v>
      </c>
      <c r="C35" s="45"/>
      <c r="D35" s="22">
        <f>L9</f>
        <v>-9</v>
      </c>
      <c r="E35" s="3">
        <f t="shared" si="9"/>
        <v>-1</v>
      </c>
      <c r="F35" s="3">
        <f t="shared" si="9"/>
        <v>2</v>
      </c>
      <c r="G35" s="16">
        <f t="shared" si="9"/>
        <v>2</v>
      </c>
      <c r="H35" s="56"/>
      <c r="J35" s="66" t="s">
        <v>34</v>
      </c>
      <c r="K35" s="67"/>
      <c r="L35" s="67"/>
      <c r="M35" s="67"/>
      <c r="N35" s="67"/>
      <c r="O35" s="67"/>
      <c r="P35" s="68"/>
      <c r="S35" s="80"/>
      <c r="T35" s="81"/>
      <c r="U35" s="81"/>
      <c r="V35" s="81"/>
      <c r="W35" s="81"/>
      <c r="X35" s="81"/>
      <c r="Y35" s="82"/>
      <c r="Z35" s="26"/>
    </row>
    <row r="36" spans="1:16" ht="15" thickBot="1" thickTop="1">
      <c r="A36" s="43"/>
      <c r="B36" s="44"/>
      <c r="C36" s="45"/>
      <c r="D36" s="22">
        <f>L10</f>
        <v>5</v>
      </c>
      <c r="E36" s="3">
        <f aca="true" t="shared" si="10" ref="E36:G37">E10</f>
        <v>1</v>
      </c>
      <c r="F36" s="3">
        <f t="shared" si="10"/>
        <v>1</v>
      </c>
      <c r="G36" s="16">
        <f t="shared" si="10"/>
        <v>1</v>
      </c>
      <c r="H36" s="56"/>
      <c r="J36" s="69"/>
      <c r="K36" s="70"/>
      <c r="L36" s="70"/>
      <c r="M36" s="70"/>
      <c r="N36" s="70"/>
      <c r="O36" s="70"/>
      <c r="P36" s="71"/>
    </row>
    <row r="37" spans="4:7" ht="14.25" thickTop="1">
      <c r="D37" s="22">
        <f>L11</f>
        <v>-2</v>
      </c>
      <c r="E37" s="3">
        <f t="shared" si="10"/>
        <v>2</v>
      </c>
      <c r="F37" s="3">
        <f t="shared" si="10"/>
        <v>1</v>
      </c>
      <c r="G37" s="16">
        <f t="shared" si="10"/>
        <v>-3</v>
      </c>
    </row>
    <row r="38" ht="6" customHeight="1"/>
    <row r="39" spans="4:25" ht="13.5">
      <c r="D39" s="17">
        <f aca="true" t="shared" si="11" ref="D39:G42">D34</f>
        <v>-8</v>
      </c>
      <c r="E39" s="5">
        <f t="shared" si="11"/>
        <v>3</v>
      </c>
      <c r="F39" s="5">
        <f t="shared" si="11"/>
        <v>4</v>
      </c>
      <c r="G39" s="18">
        <f t="shared" si="11"/>
        <v>3</v>
      </c>
      <c r="J39" s="20">
        <f aca="true" t="shared" si="12" ref="J39:M42">D34</f>
        <v>-8</v>
      </c>
      <c r="K39" s="3">
        <f t="shared" si="12"/>
        <v>3</v>
      </c>
      <c r="L39" s="3">
        <f t="shared" si="12"/>
        <v>4</v>
      </c>
      <c r="M39" s="16">
        <f t="shared" si="12"/>
        <v>3</v>
      </c>
      <c r="P39" s="20">
        <f aca="true" t="shared" si="13" ref="P39:S42">D34</f>
        <v>-8</v>
      </c>
      <c r="Q39" s="3">
        <f t="shared" si="13"/>
        <v>3</v>
      </c>
      <c r="R39" s="3">
        <f t="shared" si="13"/>
        <v>4</v>
      </c>
      <c r="S39" s="16">
        <f t="shared" si="13"/>
        <v>3</v>
      </c>
      <c r="V39" s="20">
        <f aca="true" t="shared" si="14" ref="V39:Y42">D34</f>
        <v>-8</v>
      </c>
      <c r="W39" s="3">
        <f t="shared" si="14"/>
        <v>3</v>
      </c>
      <c r="X39" s="3">
        <f t="shared" si="14"/>
        <v>4</v>
      </c>
      <c r="Y39" s="16">
        <f t="shared" si="14"/>
        <v>3</v>
      </c>
    </row>
    <row r="40" spans="1:26" ht="13.5" customHeight="1">
      <c r="A40" s="43"/>
      <c r="B40" s="44" t="s">
        <v>9</v>
      </c>
      <c r="C40" s="45">
        <f>D39</f>
        <v>-8</v>
      </c>
      <c r="D40" s="19">
        <f t="shared" si="11"/>
        <v>-9</v>
      </c>
      <c r="E40" s="3">
        <f t="shared" si="11"/>
        <v>-1</v>
      </c>
      <c r="F40" s="3">
        <f t="shared" si="11"/>
        <v>2</v>
      </c>
      <c r="G40" s="16">
        <f t="shared" si="11"/>
        <v>2</v>
      </c>
      <c r="H40" s="56" t="s">
        <v>11</v>
      </c>
      <c r="I40" s="45">
        <f>J40</f>
        <v>-9</v>
      </c>
      <c r="J40" s="17">
        <f t="shared" si="12"/>
        <v>-9</v>
      </c>
      <c r="K40" s="5">
        <f t="shared" si="12"/>
        <v>-1</v>
      </c>
      <c r="L40" s="5">
        <f t="shared" si="12"/>
        <v>2</v>
      </c>
      <c r="M40" s="18">
        <f t="shared" si="12"/>
        <v>2</v>
      </c>
      <c r="N40" s="56" t="s">
        <v>14</v>
      </c>
      <c r="O40" s="45">
        <f>P41</f>
        <v>5</v>
      </c>
      <c r="P40" s="20">
        <f t="shared" si="13"/>
        <v>-9</v>
      </c>
      <c r="Q40" s="3">
        <f t="shared" si="13"/>
        <v>-1</v>
      </c>
      <c r="R40" s="3">
        <f t="shared" si="13"/>
        <v>2</v>
      </c>
      <c r="S40" s="16">
        <f t="shared" si="13"/>
        <v>2</v>
      </c>
      <c r="T40" s="56" t="s">
        <v>15</v>
      </c>
      <c r="U40" s="45">
        <f>V42</f>
        <v>-2</v>
      </c>
      <c r="V40" s="20">
        <f t="shared" si="14"/>
        <v>-9</v>
      </c>
      <c r="W40" s="3">
        <f t="shared" si="14"/>
        <v>-1</v>
      </c>
      <c r="X40" s="3">
        <f t="shared" si="14"/>
        <v>2</v>
      </c>
      <c r="Y40" s="16">
        <f t="shared" si="14"/>
        <v>2</v>
      </c>
      <c r="Z40" s="56"/>
    </row>
    <row r="41" spans="1:26" ht="13.5">
      <c r="A41" s="43"/>
      <c r="B41" s="44"/>
      <c r="C41" s="45"/>
      <c r="D41" s="19">
        <f t="shared" si="11"/>
        <v>5</v>
      </c>
      <c r="E41" s="3">
        <f t="shared" si="11"/>
        <v>1</v>
      </c>
      <c r="F41" s="3">
        <f t="shared" si="11"/>
        <v>1</v>
      </c>
      <c r="G41" s="16">
        <f t="shared" si="11"/>
        <v>1</v>
      </c>
      <c r="H41" s="56"/>
      <c r="I41" s="45"/>
      <c r="J41" s="20">
        <f t="shared" si="12"/>
        <v>5</v>
      </c>
      <c r="K41" s="3">
        <f t="shared" si="12"/>
        <v>1</v>
      </c>
      <c r="L41" s="3">
        <f t="shared" si="12"/>
        <v>1</v>
      </c>
      <c r="M41" s="16">
        <f t="shared" si="12"/>
        <v>1</v>
      </c>
      <c r="N41" s="56"/>
      <c r="O41" s="45"/>
      <c r="P41" s="17">
        <f t="shared" si="13"/>
        <v>5</v>
      </c>
      <c r="Q41" s="5">
        <f t="shared" si="13"/>
        <v>1</v>
      </c>
      <c r="R41" s="5">
        <f t="shared" si="13"/>
        <v>1</v>
      </c>
      <c r="S41" s="18">
        <f t="shared" si="13"/>
        <v>1</v>
      </c>
      <c r="T41" s="56"/>
      <c r="U41" s="45"/>
      <c r="V41" s="20">
        <f t="shared" si="14"/>
        <v>5</v>
      </c>
      <c r="W41" s="3">
        <f t="shared" si="14"/>
        <v>1</v>
      </c>
      <c r="X41" s="3">
        <f t="shared" si="14"/>
        <v>1</v>
      </c>
      <c r="Y41" s="16">
        <f t="shared" si="14"/>
        <v>1</v>
      </c>
      <c r="Z41" s="56"/>
    </row>
    <row r="42" spans="4:25" ht="13.5">
      <c r="D42" s="19">
        <f t="shared" si="11"/>
        <v>-2</v>
      </c>
      <c r="E42" s="3">
        <f t="shared" si="11"/>
        <v>2</v>
      </c>
      <c r="F42" s="3">
        <f t="shared" si="11"/>
        <v>1</v>
      </c>
      <c r="G42" s="16">
        <f t="shared" si="11"/>
        <v>-3</v>
      </c>
      <c r="J42" s="20">
        <f t="shared" si="12"/>
        <v>-2</v>
      </c>
      <c r="K42" s="3">
        <f t="shared" si="12"/>
        <v>2</v>
      </c>
      <c r="L42" s="3">
        <f t="shared" si="12"/>
        <v>1</v>
      </c>
      <c r="M42" s="16">
        <f t="shared" si="12"/>
        <v>-3</v>
      </c>
      <c r="P42" s="20">
        <f t="shared" si="13"/>
        <v>-2</v>
      </c>
      <c r="Q42" s="3">
        <f t="shared" si="13"/>
        <v>2</v>
      </c>
      <c r="R42" s="3">
        <f t="shared" si="13"/>
        <v>1</v>
      </c>
      <c r="S42" s="16">
        <f t="shared" si="13"/>
        <v>-3</v>
      </c>
      <c r="V42" s="17">
        <f t="shared" si="14"/>
        <v>-2</v>
      </c>
      <c r="W42" s="5">
        <f t="shared" si="14"/>
        <v>2</v>
      </c>
      <c r="X42" s="5">
        <f t="shared" si="14"/>
        <v>1</v>
      </c>
      <c r="Y42" s="18">
        <f t="shared" si="14"/>
        <v>-3</v>
      </c>
    </row>
    <row r="43" ht="6" customHeight="1"/>
    <row r="44" spans="2:21" ht="13.5">
      <c r="B44" s="7"/>
      <c r="D44" s="15">
        <f aca="true" t="shared" si="15" ref="D44:F46">E40</f>
        <v>-1</v>
      </c>
      <c r="E44" s="3">
        <f t="shared" si="15"/>
        <v>2</v>
      </c>
      <c r="F44" s="16">
        <f t="shared" si="15"/>
        <v>2</v>
      </c>
      <c r="I44" s="15">
        <f>K39</f>
        <v>3</v>
      </c>
      <c r="J44" s="3">
        <f>L39</f>
        <v>4</v>
      </c>
      <c r="K44" s="16">
        <f>M39</f>
        <v>3</v>
      </c>
      <c r="N44" s="15">
        <f aca="true" t="shared" si="16" ref="N44:P45">Q39</f>
        <v>3</v>
      </c>
      <c r="O44" s="3">
        <f t="shared" si="16"/>
        <v>4</v>
      </c>
      <c r="P44" s="16">
        <f t="shared" si="16"/>
        <v>3</v>
      </c>
      <c r="S44" s="15">
        <f aca="true" t="shared" si="17" ref="S44:U46">W39</f>
        <v>3</v>
      </c>
      <c r="T44" s="3">
        <f t="shared" si="17"/>
        <v>4</v>
      </c>
      <c r="U44" s="16">
        <f t="shared" si="17"/>
        <v>3</v>
      </c>
    </row>
    <row r="45" spans="2:21" ht="13.5">
      <c r="B45" s="6" t="s">
        <v>9</v>
      </c>
      <c r="C45" s="2">
        <f>C40</f>
        <v>-8</v>
      </c>
      <c r="D45" s="15">
        <f t="shared" si="15"/>
        <v>1</v>
      </c>
      <c r="E45" s="3">
        <f t="shared" si="15"/>
        <v>1</v>
      </c>
      <c r="F45" s="16">
        <f t="shared" si="15"/>
        <v>1</v>
      </c>
      <c r="G45" s="2" t="s">
        <v>10</v>
      </c>
      <c r="H45" s="2">
        <f>I40</f>
        <v>-9</v>
      </c>
      <c r="I45" s="15">
        <f aca="true" t="shared" si="18" ref="I45:K46">K41</f>
        <v>1</v>
      </c>
      <c r="J45" s="3">
        <f t="shared" si="18"/>
        <v>1</v>
      </c>
      <c r="K45" s="16">
        <f t="shared" si="18"/>
        <v>1</v>
      </c>
      <c r="L45" s="2" t="s">
        <v>16</v>
      </c>
      <c r="M45" s="2">
        <f>O40</f>
        <v>5</v>
      </c>
      <c r="N45" s="15">
        <f t="shared" si="16"/>
        <v>-1</v>
      </c>
      <c r="O45" s="3">
        <f t="shared" si="16"/>
        <v>2</v>
      </c>
      <c r="P45" s="16">
        <f t="shared" si="16"/>
        <v>2</v>
      </c>
      <c r="Q45" s="2" t="s">
        <v>10</v>
      </c>
      <c r="R45" s="2">
        <f>U40</f>
        <v>-2</v>
      </c>
      <c r="S45" s="15">
        <f t="shared" si="17"/>
        <v>-1</v>
      </c>
      <c r="T45" s="3">
        <f t="shared" si="17"/>
        <v>2</v>
      </c>
      <c r="U45" s="16">
        <f t="shared" si="17"/>
        <v>2</v>
      </c>
    </row>
    <row r="46" spans="2:21" ht="13.5">
      <c r="B46" s="7"/>
      <c r="D46" s="15">
        <f t="shared" si="15"/>
        <v>2</v>
      </c>
      <c r="E46" s="3">
        <f t="shared" si="15"/>
        <v>1</v>
      </c>
      <c r="F46" s="16">
        <f t="shared" si="15"/>
        <v>-3</v>
      </c>
      <c r="I46" s="15">
        <f t="shared" si="18"/>
        <v>2</v>
      </c>
      <c r="J46" s="3">
        <f t="shared" si="18"/>
        <v>1</v>
      </c>
      <c r="K46" s="16">
        <f t="shared" si="18"/>
        <v>-3</v>
      </c>
      <c r="N46" s="15">
        <f>Q42</f>
        <v>2</v>
      </c>
      <c r="O46" s="3">
        <f>R42</f>
        <v>1</v>
      </c>
      <c r="P46" s="16">
        <f>S42</f>
        <v>-3</v>
      </c>
      <c r="S46" s="15">
        <f t="shared" si="17"/>
        <v>1</v>
      </c>
      <c r="T46" s="3">
        <f t="shared" si="17"/>
        <v>1</v>
      </c>
      <c r="U46" s="16">
        <f t="shared" si="17"/>
        <v>1</v>
      </c>
    </row>
    <row r="47" ht="8.25" customHeight="1"/>
    <row r="48" spans="2:20" ht="13.5">
      <c r="B48" s="2" t="s">
        <v>19</v>
      </c>
      <c r="C48">
        <f>C45</f>
        <v>-8</v>
      </c>
      <c r="D48" s="31">
        <f>D44*E45*F46</f>
        <v>3</v>
      </c>
      <c r="E48" s="31"/>
      <c r="F48" s="2" t="s">
        <v>17</v>
      </c>
      <c r="G48" s="43">
        <f>E44*F45*D46</f>
        <v>4</v>
      </c>
      <c r="H48" s="43"/>
      <c r="I48" s="2" t="s">
        <v>17</v>
      </c>
      <c r="J48" s="43">
        <f>F44*D45*E46</f>
        <v>2</v>
      </c>
      <c r="K48" s="43"/>
      <c r="L48" s="2" t="s">
        <v>18</v>
      </c>
      <c r="M48" s="43">
        <f>F44*E45*D46</f>
        <v>4</v>
      </c>
      <c r="N48" s="43"/>
      <c r="O48" s="2" t="s">
        <v>18</v>
      </c>
      <c r="P48" s="43">
        <f>E44*D45*F46</f>
        <v>-6</v>
      </c>
      <c r="Q48" s="43"/>
      <c r="R48" s="2" t="s">
        <v>18</v>
      </c>
      <c r="S48" s="43">
        <f>D44*F45*E46</f>
        <v>-1</v>
      </c>
      <c r="T48" s="43"/>
    </row>
    <row r="49" spans="2:20" ht="9" customHeight="1">
      <c r="B49" s="9"/>
      <c r="D49" s="8"/>
      <c r="E49" s="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 ht="13.5">
      <c r="B50" s="10" t="s">
        <v>18</v>
      </c>
      <c r="C50">
        <f>H45</f>
        <v>-9</v>
      </c>
      <c r="D50" s="31">
        <f>I44*J45*K46</f>
        <v>-9</v>
      </c>
      <c r="E50" s="31"/>
      <c r="F50" s="2" t="s">
        <v>17</v>
      </c>
      <c r="G50" s="43">
        <f>J44*K45*I46</f>
        <v>8</v>
      </c>
      <c r="H50" s="43"/>
      <c r="I50" s="2" t="s">
        <v>17</v>
      </c>
      <c r="J50" s="43">
        <f>K44*I45*J46</f>
        <v>3</v>
      </c>
      <c r="K50" s="43"/>
      <c r="L50" s="2" t="s">
        <v>18</v>
      </c>
      <c r="M50" s="43">
        <f>K44*J45*I46</f>
        <v>6</v>
      </c>
      <c r="N50" s="43"/>
      <c r="O50" s="2" t="s">
        <v>18</v>
      </c>
      <c r="P50" s="43">
        <f>J44*I45*K46</f>
        <v>-12</v>
      </c>
      <c r="Q50" s="43"/>
      <c r="R50" s="2" t="s">
        <v>18</v>
      </c>
      <c r="S50" s="43">
        <f>I44*K45*J46</f>
        <v>3</v>
      </c>
      <c r="T50" s="43"/>
    </row>
    <row r="51" ht="9" customHeight="1">
      <c r="B51" s="10"/>
    </row>
    <row r="52" spans="2:20" ht="13.5">
      <c r="B52" s="10" t="s">
        <v>17</v>
      </c>
      <c r="C52">
        <f>M45</f>
        <v>5</v>
      </c>
      <c r="D52" s="31">
        <f>N44*O45*P46</f>
        <v>-18</v>
      </c>
      <c r="E52" s="31"/>
      <c r="F52" s="2" t="s">
        <v>17</v>
      </c>
      <c r="G52" s="43">
        <f>O44*P45*N46</f>
        <v>16</v>
      </c>
      <c r="H52" s="43"/>
      <c r="I52" s="2" t="s">
        <v>17</v>
      </c>
      <c r="J52" s="43">
        <f>P44*N45*O46</f>
        <v>-3</v>
      </c>
      <c r="K52" s="43"/>
      <c r="L52" s="2" t="s">
        <v>18</v>
      </c>
      <c r="M52" s="43">
        <f>P44*O45*N46</f>
        <v>12</v>
      </c>
      <c r="N52" s="43"/>
      <c r="O52" s="2" t="s">
        <v>18</v>
      </c>
      <c r="P52" s="43">
        <f>O44*N45*P46</f>
        <v>12</v>
      </c>
      <c r="Q52" s="43"/>
      <c r="R52" s="2" t="s">
        <v>18</v>
      </c>
      <c r="S52" s="43">
        <f>N44*P45*O46</f>
        <v>6</v>
      </c>
      <c r="T52" s="43"/>
    </row>
    <row r="53" ht="9" customHeight="1">
      <c r="B53" s="10"/>
    </row>
    <row r="54" spans="2:20" ht="13.5">
      <c r="B54" s="10" t="s">
        <v>18</v>
      </c>
      <c r="C54">
        <f>R45</f>
        <v>-2</v>
      </c>
      <c r="D54" s="31">
        <f>S44*T45*U46</f>
        <v>6</v>
      </c>
      <c r="E54" s="31"/>
      <c r="F54" s="2" t="s">
        <v>17</v>
      </c>
      <c r="G54" s="43">
        <f>T44*U45*S46</f>
        <v>8</v>
      </c>
      <c r="H54" s="43"/>
      <c r="I54" s="2" t="s">
        <v>17</v>
      </c>
      <c r="J54" s="43">
        <f>U44*S45*T46</f>
        <v>-3</v>
      </c>
      <c r="K54" s="43"/>
      <c r="L54" s="2" t="s">
        <v>18</v>
      </c>
      <c r="M54" s="43">
        <f>U44*T45*S46</f>
        <v>6</v>
      </c>
      <c r="N54" s="43"/>
      <c r="O54" s="2" t="s">
        <v>18</v>
      </c>
      <c r="P54" s="43">
        <f>T44*S45*U46</f>
        <v>-4</v>
      </c>
      <c r="Q54" s="43"/>
      <c r="R54" s="2" t="s">
        <v>18</v>
      </c>
      <c r="S54" s="43">
        <f>S44*U45*T46</f>
        <v>6</v>
      </c>
      <c r="T54" s="43"/>
    </row>
    <row r="55" ht="7.5" customHeight="1" thickBot="1"/>
    <row r="56" spans="2:16" ht="15.75" thickBot="1" thickTop="1">
      <c r="B56" s="2" t="s">
        <v>19</v>
      </c>
      <c r="C56" s="43">
        <f>C48*(D48+G48+J48-M48-P48-S48)</f>
        <v>-96</v>
      </c>
      <c r="D56" s="43"/>
      <c r="E56" s="8" t="s">
        <v>14</v>
      </c>
      <c r="F56" s="43">
        <f>-C50*(D50+G50+J50-M50-P50-S50)</f>
        <v>45</v>
      </c>
      <c r="G56" s="43"/>
      <c r="H56" s="8" t="s">
        <v>14</v>
      </c>
      <c r="I56" s="43">
        <f>C52*(D52+G52+J52-M52-P52-S52)</f>
        <v>-175</v>
      </c>
      <c r="J56" s="43"/>
      <c r="K56" s="8" t="s">
        <v>14</v>
      </c>
      <c r="L56" s="43">
        <f>-C54*(D54+G54+J54-M54-P54-S54)</f>
        <v>6</v>
      </c>
      <c r="M56" s="43"/>
      <c r="N56" s="2" t="s">
        <v>19</v>
      </c>
      <c r="O56" s="41">
        <f>L56+I56+F56+C56</f>
        <v>-220</v>
      </c>
      <c r="P56" s="42"/>
    </row>
    <row r="57" ht="7.5" customHeight="1" thickTop="1"/>
    <row r="58" spans="1:23" ht="17.25">
      <c r="A58" s="14"/>
      <c r="B58" s="6"/>
      <c r="C58" s="6"/>
      <c r="D58" s="6"/>
      <c r="E58" s="6"/>
      <c r="F58" s="6"/>
      <c r="G58" s="6"/>
      <c r="H58" s="6"/>
      <c r="I58" s="14"/>
      <c r="J58" s="14"/>
      <c r="N58" s="36" t="s">
        <v>22</v>
      </c>
      <c r="O58" s="38" t="s">
        <v>19</v>
      </c>
      <c r="P58" s="38" t="s">
        <v>20</v>
      </c>
      <c r="Q58" s="38"/>
      <c r="R58" s="38" t="s">
        <v>21</v>
      </c>
      <c r="S58" s="38">
        <f>O56</f>
        <v>-220</v>
      </c>
      <c r="T58" s="38"/>
      <c r="U58" s="38" t="s">
        <v>19</v>
      </c>
      <c r="V58" s="27">
        <f>S58/S59</f>
        <v>2</v>
      </c>
      <c r="W58" s="28"/>
    </row>
    <row r="59" spans="1:23" ht="17.25">
      <c r="A59" s="14"/>
      <c r="B59" s="6"/>
      <c r="C59" s="6"/>
      <c r="D59" s="6"/>
      <c r="E59" s="6"/>
      <c r="F59" s="6"/>
      <c r="G59" s="6"/>
      <c r="H59" s="6"/>
      <c r="I59" s="14"/>
      <c r="J59" s="14"/>
      <c r="N59" s="37"/>
      <c r="O59" s="39"/>
      <c r="P59" s="39" t="s">
        <v>12</v>
      </c>
      <c r="Q59" s="39"/>
      <c r="R59" s="39"/>
      <c r="S59" s="39">
        <f>O32</f>
        <v>-110</v>
      </c>
      <c r="T59" s="39"/>
      <c r="U59" s="39"/>
      <c r="V59" s="29"/>
      <c r="W59" s="60"/>
    </row>
    <row r="60" ht="5.25" customHeight="1"/>
    <row r="61" spans="4:7" ht="14.25" thickBot="1">
      <c r="D61" s="23">
        <f>D8</f>
        <v>2</v>
      </c>
      <c r="E61" s="11">
        <f>L8</f>
        <v>-8</v>
      </c>
      <c r="F61" s="3">
        <f aca="true" t="shared" si="19" ref="F61:G64">F8</f>
        <v>4</v>
      </c>
      <c r="G61" s="16">
        <f t="shared" si="19"/>
        <v>3</v>
      </c>
    </row>
    <row r="62" spans="1:16" ht="14.25" thickTop="1">
      <c r="A62" s="43" t="s">
        <v>26</v>
      </c>
      <c r="B62" s="44" t="s">
        <v>9</v>
      </c>
      <c r="C62" s="45"/>
      <c r="D62" s="23">
        <f>D9</f>
        <v>-3</v>
      </c>
      <c r="E62" s="11">
        <f>L9</f>
        <v>-9</v>
      </c>
      <c r="F62" s="3">
        <f t="shared" si="19"/>
        <v>2</v>
      </c>
      <c r="G62" s="16">
        <f t="shared" si="19"/>
        <v>2</v>
      </c>
      <c r="H62" s="56"/>
      <c r="J62" s="66" t="s">
        <v>35</v>
      </c>
      <c r="K62" s="67"/>
      <c r="L62" s="67"/>
      <c r="M62" s="67"/>
      <c r="N62" s="67"/>
      <c r="O62" s="67"/>
      <c r="P62" s="68"/>
    </row>
    <row r="63" spans="1:16" ht="14.25" thickBot="1">
      <c r="A63" s="43"/>
      <c r="B63" s="44"/>
      <c r="C63" s="45"/>
      <c r="D63" s="23">
        <f>D10</f>
        <v>4</v>
      </c>
      <c r="E63" s="11">
        <f>L10</f>
        <v>5</v>
      </c>
      <c r="F63" s="3">
        <f t="shared" si="19"/>
        <v>1</v>
      </c>
      <c r="G63" s="16">
        <f t="shared" si="19"/>
        <v>1</v>
      </c>
      <c r="H63" s="56"/>
      <c r="J63" s="69"/>
      <c r="K63" s="70"/>
      <c r="L63" s="70"/>
      <c r="M63" s="70"/>
      <c r="N63" s="70"/>
      <c r="O63" s="70"/>
      <c r="P63" s="71"/>
    </row>
    <row r="64" spans="4:7" ht="14.25" thickTop="1">
      <c r="D64" s="23">
        <f>D11</f>
        <v>3</v>
      </c>
      <c r="E64" s="11">
        <f>L11</f>
        <v>-2</v>
      </c>
      <c r="F64" s="3">
        <f t="shared" si="19"/>
        <v>1</v>
      </c>
      <c r="G64" s="16">
        <f t="shared" si="19"/>
        <v>-3</v>
      </c>
    </row>
    <row r="65" ht="6" customHeight="1"/>
    <row r="66" spans="4:25" ht="13.5">
      <c r="D66" s="17">
        <f aca="true" t="shared" si="20" ref="D66:G69">D61</f>
        <v>2</v>
      </c>
      <c r="E66" s="5">
        <f t="shared" si="20"/>
        <v>-8</v>
      </c>
      <c r="F66" s="5">
        <f t="shared" si="20"/>
        <v>4</v>
      </c>
      <c r="G66" s="18">
        <f t="shared" si="20"/>
        <v>3</v>
      </c>
      <c r="J66" s="20">
        <f aca="true" t="shared" si="21" ref="J66:M69">D61</f>
        <v>2</v>
      </c>
      <c r="K66" s="3">
        <f t="shared" si="21"/>
        <v>-8</v>
      </c>
      <c r="L66" s="3">
        <f t="shared" si="21"/>
        <v>4</v>
      </c>
      <c r="M66" s="16">
        <f t="shared" si="21"/>
        <v>3</v>
      </c>
      <c r="P66" s="20">
        <f aca="true" t="shared" si="22" ref="P66:S69">D61</f>
        <v>2</v>
      </c>
      <c r="Q66" s="3">
        <f t="shared" si="22"/>
        <v>-8</v>
      </c>
      <c r="R66" s="3">
        <f t="shared" si="22"/>
        <v>4</v>
      </c>
      <c r="S66" s="16">
        <f t="shared" si="22"/>
        <v>3</v>
      </c>
      <c r="V66" s="20">
        <f aca="true" t="shared" si="23" ref="V66:Y69">D61</f>
        <v>2</v>
      </c>
      <c r="W66" s="3">
        <f t="shared" si="23"/>
        <v>-8</v>
      </c>
      <c r="X66" s="3">
        <f t="shared" si="23"/>
        <v>4</v>
      </c>
      <c r="Y66" s="16">
        <f t="shared" si="23"/>
        <v>3</v>
      </c>
    </row>
    <row r="67" spans="1:26" ht="13.5">
      <c r="A67" s="43"/>
      <c r="B67" s="44" t="s">
        <v>9</v>
      </c>
      <c r="C67" s="45">
        <f>D66</f>
        <v>2</v>
      </c>
      <c r="D67" s="19">
        <f t="shared" si="20"/>
        <v>-3</v>
      </c>
      <c r="E67" s="3">
        <f t="shared" si="20"/>
        <v>-9</v>
      </c>
      <c r="F67" s="3">
        <f t="shared" si="20"/>
        <v>2</v>
      </c>
      <c r="G67" s="16">
        <f t="shared" si="20"/>
        <v>2</v>
      </c>
      <c r="H67" s="56" t="s">
        <v>11</v>
      </c>
      <c r="I67" s="45">
        <f>J67</f>
        <v>-3</v>
      </c>
      <c r="J67" s="17">
        <f t="shared" si="21"/>
        <v>-3</v>
      </c>
      <c r="K67" s="5">
        <f t="shared" si="21"/>
        <v>-9</v>
      </c>
      <c r="L67" s="5">
        <f t="shared" si="21"/>
        <v>2</v>
      </c>
      <c r="M67" s="18">
        <f t="shared" si="21"/>
        <v>2</v>
      </c>
      <c r="N67" s="56" t="s">
        <v>14</v>
      </c>
      <c r="O67" s="45">
        <f>P68</f>
        <v>4</v>
      </c>
      <c r="P67" s="20">
        <f t="shared" si="22"/>
        <v>-3</v>
      </c>
      <c r="Q67" s="3">
        <f t="shared" si="22"/>
        <v>-9</v>
      </c>
      <c r="R67" s="3">
        <f t="shared" si="22"/>
        <v>2</v>
      </c>
      <c r="S67" s="16">
        <f t="shared" si="22"/>
        <v>2</v>
      </c>
      <c r="T67" s="56" t="s">
        <v>15</v>
      </c>
      <c r="U67" s="45">
        <f>V69</f>
        <v>3</v>
      </c>
      <c r="V67" s="20">
        <f t="shared" si="23"/>
        <v>-3</v>
      </c>
      <c r="W67" s="3">
        <f t="shared" si="23"/>
        <v>-9</v>
      </c>
      <c r="X67" s="3">
        <f t="shared" si="23"/>
        <v>2</v>
      </c>
      <c r="Y67" s="16">
        <f t="shared" si="23"/>
        <v>2</v>
      </c>
      <c r="Z67" s="56"/>
    </row>
    <row r="68" spans="1:26" ht="13.5">
      <c r="A68" s="43"/>
      <c r="B68" s="44"/>
      <c r="C68" s="45"/>
      <c r="D68" s="19">
        <f t="shared" si="20"/>
        <v>4</v>
      </c>
      <c r="E68" s="3">
        <f t="shared" si="20"/>
        <v>5</v>
      </c>
      <c r="F68" s="3">
        <f t="shared" si="20"/>
        <v>1</v>
      </c>
      <c r="G68" s="16">
        <f t="shared" si="20"/>
        <v>1</v>
      </c>
      <c r="H68" s="56"/>
      <c r="I68" s="45"/>
      <c r="J68" s="20">
        <f t="shared" si="21"/>
        <v>4</v>
      </c>
      <c r="K68" s="3">
        <f t="shared" si="21"/>
        <v>5</v>
      </c>
      <c r="L68" s="3">
        <f t="shared" si="21"/>
        <v>1</v>
      </c>
      <c r="M68" s="16">
        <f t="shared" si="21"/>
        <v>1</v>
      </c>
      <c r="N68" s="56"/>
      <c r="O68" s="45"/>
      <c r="P68" s="17">
        <f t="shared" si="22"/>
        <v>4</v>
      </c>
      <c r="Q68" s="5">
        <f t="shared" si="22"/>
        <v>5</v>
      </c>
      <c r="R68" s="5">
        <f t="shared" si="22"/>
        <v>1</v>
      </c>
      <c r="S68" s="18">
        <f t="shared" si="22"/>
        <v>1</v>
      </c>
      <c r="T68" s="56"/>
      <c r="U68" s="45"/>
      <c r="V68" s="20">
        <f t="shared" si="23"/>
        <v>4</v>
      </c>
      <c r="W68" s="3">
        <f t="shared" si="23"/>
        <v>5</v>
      </c>
      <c r="X68" s="3">
        <f t="shared" si="23"/>
        <v>1</v>
      </c>
      <c r="Y68" s="16">
        <f t="shared" si="23"/>
        <v>1</v>
      </c>
      <c r="Z68" s="56"/>
    </row>
    <row r="69" spans="4:25" ht="13.5">
      <c r="D69" s="19">
        <f t="shared" si="20"/>
        <v>3</v>
      </c>
      <c r="E69" s="3">
        <f t="shared" si="20"/>
        <v>-2</v>
      </c>
      <c r="F69" s="3">
        <f t="shared" si="20"/>
        <v>1</v>
      </c>
      <c r="G69" s="16">
        <f t="shared" si="20"/>
        <v>-3</v>
      </c>
      <c r="J69" s="20">
        <f t="shared" si="21"/>
        <v>3</v>
      </c>
      <c r="K69" s="3">
        <f t="shared" si="21"/>
        <v>-2</v>
      </c>
      <c r="L69" s="3">
        <f t="shared" si="21"/>
        <v>1</v>
      </c>
      <c r="M69" s="16">
        <f t="shared" si="21"/>
        <v>-3</v>
      </c>
      <c r="P69" s="20">
        <f t="shared" si="22"/>
        <v>3</v>
      </c>
      <c r="Q69" s="3">
        <f t="shared" si="22"/>
        <v>-2</v>
      </c>
      <c r="R69" s="3">
        <f t="shared" si="22"/>
        <v>1</v>
      </c>
      <c r="S69" s="16">
        <f t="shared" si="22"/>
        <v>-3</v>
      </c>
      <c r="V69" s="17">
        <f t="shared" si="23"/>
        <v>3</v>
      </c>
      <c r="W69" s="5">
        <f t="shared" si="23"/>
        <v>-2</v>
      </c>
      <c r="X69" s="5">
        <f t="shared" si="23"/>
        <v>1</v>
      </c>
      <c r="Y69" s="18">
        <f t="shared" si="23"/>
        <v>-3</v>
      </c>
    </row>
    <row r="70" ht="9.75" customHeight="1"/>
    <row r="71" spans="2:21" ht="13.5">
      <c r="B71" s="7"/>
      <c r="D71" s="15">
        <f aca="true" t="shared" si="24" ref="D71:F73">E67</f>
        <v>-9</v>
      </c>
      <c r="E71" s="3">
        <f t="shared" si="24"/>
        <v>2</v>
      </c>
      <c r="F71" s="16">
        <f t="shared" si="24"/>
        <v>2</v>
      </c>
      <c r="I71" s="15">
        <f>K66</f>
        <v>-8</v>
      </c>
      <c r="J71" s="3">
        <f>L66</f>
        <v>4</v>
      </c>
      <c r="K71" s="16">
        <f>M66</f>
        <v>3</v>
      </c>
      <c r="N71" s="15">
        <f aca="true" t="shared" si="25" ref="N71:P72">Q66</f>
        <v>-8</v>
      </c>
      <c r="O71" s="3">
        <f t="shared" si="25"/>
        <v>4</v>
      </c>
      <c r="P71" s="16">
        <f t="shared" si="25"/>
        <v>3</v>
      </c>
      <c r="S71" s="15">
        <f aca="true" t="shared" si="26" ref="S71:U73">W66</f>
        <v>-8</v>
      </c>
      <c r="T71" s="3">
        <f t="shared" si="26"/>
        <v>4</v>
      </c>
      <c r="U71" s="16">
        <f t="shared" si="26"/>
        <v>3</v>
      </c>
    </row>
    <row r="72" spans="2:21" ht="13.5">
      <c r="B72" s="6" t="s">
        <v>9</v>
      </c>
      <c r="C72" s="2">
        <f>C67</f>
        <v>2</v>
      </c>
      <c r="D72" s="15">
        <f t="shared" si="24"/>
        <v>5</v>
      </c>
      <c r="E72" s="3">
        <f t="shared" si="24"/>
        <v>1</v>
      </c>
      <c r="F72" s="16">
        <f t="shared" si="24"/>
        <v>1</v>
      </c>
      <c r="G72" s="2" t="s">
        <v>10</v>
      </c>
      <c r="H72" s="2">
        <f>I67</f>
        <v>-3</v>
      </c>
      <c r="I72" s="15">
        <f aca="true" t="shared" si="27" ref="I72:K73">K68</f>
        <v>5</v>
      </c>
      <c r="J72" s="3">
        <f t="shared" si="27"/>
        <v>1</v>
      </c>
      <c r="K72" s="16">
        <f t="shared" si="27"/>
        <v>1</v>
      </c>
      <c r="L72" s="2" t="s">
        <v>16</v>
      </c>
      <c r="M72" s="2">
        <f>O67</f>
        <v>4</v>
      </c>
      <c r="N72" s="15">
        <f t="shared" si="25"/>
        <v>-9</v>
      </c>
      <c r="O72" s="3">
        <f t="shared" si="25"/>
        <v>2</v>
      </c>
      <c r="P72" s="16">
        <f t="shared" si="25"/>
        <v>2</v>
      </c>
      <c r="Q72" s="2" t="s">
        <v>10</v>
      </c>
      <c r="R72" s="2">
        <f>U67</f>
        <v>3</v>
      </c>
      <c r="S72" s="15">
        <f t="shared" si="26"/>
        <v>-9</v>
      </c>
      <c r="T72" s="3">
        <f t="shared" si="26"/>
        <v>2</v>
      </c>
      <c r="U72" s="16">
        <f t="shared" si="26"/>
        <v>2</v>
      </c>
    </row>
    <row r="73" spans="2:21" ht="13.5">
      <c r="B73" s="7"/>
      <c r="D73" s="15">
        <f t="shared" si="24"/>
        <v>-2</v>
      </c>
      <c r="E73" s="3">
        <f t="shared" si="24"/>
        <v>1</v>
      </c>
      <c r="F73" s="16">
        <f t="shared" si="24"/>
        <v>-3</v>
      </c>
      <c r="I73" s="15">
        <f t="shared" si="27"/>
        <v>-2</v>
      </c>
      <c r="J73" s="3">
        <f t="shared" si="27"/>
        <v>1</v>
      </c>
      <c r="K73" s="16">
        <f t="shared" si="27"/>
        <v>-3</v>
      </c>
      <c r="N73" s="15">
        <f>Q69</f>
        <v>-2</v>
      </c>
      <c r="O73" s="3">
        <f>R69</f>
        <v>1</v>
      </c>
      <c r="P73" s="16">
        <f>S69</f>
        <v>-3</v>
      </c>
      <c r="S73" s="15">
        <f t="shared" si="26"/>
        <v>5</v>
      </c>
      <c r="T73" s="3">
        <f t="shared" si="26"/>
        <v>1</v>
      </c>
      <c r="U73" s="16">
        <f t="shared" si="26"/>
        <v>1</v>
      </c>
    </row>
    <row r="74" ht="7.5" customHeight="1"/>
    <row r="75" spans="2:20" ht="13.5">
      <c r="B75" s="2" t="s">
        <v>19</v>
      </c>
      <c r="C75">
        <f>C72</f>
        <v>2</v>
      </c>
      <c r="D75" s="31">
        <f>D71*E72*F73</f>
        <v>27</v>
      </c>
      <c r="E75" s="31"/>
      <c r="F75" s="2" t="s">
        <v>17</v>
      </c>
      <c r="G75" s="43">
        <f>E71*F72*D73</f>
        <v>-4</v>
      </c>
      <c r="H75" s="43"/>
      <c r="I75" s="2" t="s">
        <v>17</v>
      </c>
      <c r="J75" s="43">
        <f>F71*D72*E73</f>
        <v>10</v>
      </c>
      <c r="K75" s="43"/>
      <c r="L75" s="2" t="s">
        <v>18</v>
      </c>
      <c r="M75" s="43">
        <f>F71*E72*D73</f>
        <v>-4</v>
      </c>
      <c r="N75" s="43"/>
      <c r="O75" s="2" t="s">
        <v>18</v>
      </c>
      <c r="P75" s="43">
        <f>E71*D72*F73</f>
        <v>-30</v>
      </c>
      <c r="Q75" s="43"/>
      <c r="R75" s="2" t="s">
        <v>18</v>
      </c>
      <c r="S75" s="43">
        <f>D71*F72*E73</f>
        <v>-9</v>
      </c>
      <c r="T75" s="43"/>
    </row>
    <row r="76" spans="2:20" ht="9" customHeight="1">
      <c r="B76" s="9"/>
      <c r="D76" s="8"/>
      <c r="E76" s="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2:20" ht="13.5">
      <c r="B77" s="10" t="s">
        <v>18</v>
      </c>
      <c r="C77">
        <f>H72</f>
        <v>-3</v>
      </c>
      <c r="D77" s="31">
        <f>I71*J72*K73</f>
        <v>24</v>
      </c>
      <c r="E77" s="31"/>
      <c r="F77" s="2" t="s">
        <v>17</v>
      </c>
      <c r="G77" s="43">
        <f>J71*K72*I73</f>
        <v>-8</v>
      </c>
      <c r="H77" s="43"/>
      <c r="I77" s="2" t="s">
        <v>17</v>
      </c>
      <c r="J77" s="43">
        <f>K71*I72*J73</f>
        <v>15</v>
      </c>
      <c r="K77" s="43"/>
      <c r="L77" s="2" t="s">
        <v>18</v>
      </c>
      <c r="M77" s="43">
        <f>K71*J72*I73</f>
        <v>-6</v>
      </c>
      <c r="N77" s="43"/>
      <c r="O77" s="2" t="s">
        <v>18</v>
      </c>
      <c r="P77" s="43">
        <f>J71*I72*K73</f>
        <v>-60</v>
      </c>
      <c r="Q77" s="43"/>
      <c r="R77" s="2" t="s">
        <v>18</v>
      </c>
      <c r="S77" s="43">
        <f>I71*K72*J73</f>
        <v>-8</v>
      </c>
      <c r="T77" s="43"/>
    </row>
    <row r="78" ht="9" customHeight="1">
      <c r="B78" s="10"/>
    </row>
    <row r="79" spans="2:20" ht="13.5">
      <c r="B79" s="10" t="s">
        <v>17</v>
      </c>
      <c r="C79">
        <f>M72</f>
        <v>4</v>
      </c>
      <c r="D79" s="31">
        <f>N71*O72*P73</f>
        <v>48</v>
      </c>
      <c r="E79" s="31"/>
      <c r="F79" s="2" t="s">
        <v>17</v>
      </c>
      <c r="G79" s="43">
        <f>O71*P72*N73</f>
        <v>-16</v>
      </c>
      <c r="H79" s="43"/>
      <c r="I79" s="2" t="s">
        <v>17</v>
      </c>
      <c r="J79" s="43">
        <f>P71*N72*O73</f>
        <v>-27</v>
      </c>
      <c r="K79" s="43"/>
      <c r="L79" s="2" t="s">
        <v>18</v>
      </c>
      <c r="M79" s="43">
        <f>P71*O72*N73</f>
        <v>-12</v>
      </c>
      <c r="N79" s="43"/>
      <c r="O79" s="2" t="s">
        <v>18</v>
      </c>
      <c r="P79" s="43">
        <f>O71*N72*P73</f>
        <v>108</v>
      </c>
      <c r="Q79" s="43"/>
      <c r="R79" s="2" t="s">
        <v>18</v>
      </c>
      <c r="S79" s="43">
        <f>N71*P72*O73</f>
        <v>-16</v>
      </c>
      <c r="T79" s="43"/>
    </row>
    <row r="80" ht="9" customHeight="1">
      <c r="B80" s="10"/>
    </row>
    <row r="81" spans="2:20" ht="13.5">
      <c r="B81" s="10" t="s">
        <v>18</v>
      </c>
      <c r="C81">
        <f>R72</f>
        <v>3</v>
      </c>
      <c r="D81" s="31">
        <f>S71*T72*U73</f>
        <v>-16</v>
      </c>
      <c r="E81" s="31"/>
      <c r="F81" s="2" t="s">
        <v>17</v>
      </c>
      <c r="G81" s="43">
        <f>T71*U72*S73</f>
        <v>40</v>
      </c>
      <c r="H81" s="43"/>
      <c r="I81" s="2" t="s">
        <v>17</v>
      </c>
      <c r="J81" s="43">
        <f>U71*S72*T73</f>
        <v>-27</v>
      </c>
      <c r="K81" s="43"/>
      <c r="L81" s="2" t="s">
        <v>18</v>
      </c>
      <c r="M81" s="43">
        <f>U71*T72*S73</f>
        <v>30</v>
      </c>
      <c r="N81" s="43"/>
      <c r="O81" s="2" t="s">
        <v>18</v>
      </c>
      <c r="P81" s="43">
        <f>T71*S72*U73</f>
        <v>-36</v>
      </c>
      <c r="Q81" s="43"/>
      <c r="R81" s="2" t="s">
        <v>18</v>
      </c>
      <c r="S81" s="43">
        <f>S71*U72*T73</f>
        <v>-16</v>
      </c>
      <c r="T81" s="43"/>
    </row>
    <row r="82" ht="9" customHeight="1" thickBot="1"/>
    <row r="83" spans="2:25" ht="15.75" thickBot="1" thickTop="1">
      <c r="B83" s="2" t="s">
        <v>19</v>
      </c>
      <c r="C83" s="43">
        <f>C75*(D75+G75+J75-M75-P75-S75)</f>
        <v>152</v>
      </c>
      <c r="D83" s="43"/>
      <c r="E83" s="8" t="s">
        <v>14</v>
      </c>
      <c r="F83" s="43">
        <f>-C77*(D77+G77+J77-M77-P77-S77)</f>
        <v>315</v>
      </c>
      <c r="G83" s="43"/>
      <c r="H83" s="8" t="s">
        <v>14</v>
      </c>
      <c r="I83" s="43">
        <f>C79*(D79+G79+J79-M79-P79-S79)</f>
        <v>-300</v>
      </c>
      <c r="J83" s="43"/>
      <c r="K83" s="8" t="s">
        <v>14</v>
      </c>
      <c r="L83" s="43">
        <f>-C81*(D81+G81+J81-M81-P81-S81)</f>
        <v>-57</v>
      </c>
      <c r="M83" s="43"/>
      <c r="N83" s="2" t="s">
        <v>19</v>
      </c>
      <c r="O83" s="41">
        <f>C83+F83+I83+L83</f>
        <v>110</v>
      </c>
      <c r="P83" s="42"/>
      <c r="S83" s="36" t="s">
        <v>25</v>
      </c>
      <c r="T83" s="38" t="s">
        <v>19</v>
      </c>
      <c r="U83" s="35">
        <f>O83</f>
        <v>110</v>
      </c>
      <c r="V83" s="35"/>
      <c r="W83" s="38" t="s">
        <v>19</v>
      </c>
      <c r="X83" s="57">
        <f>U83/U84</f>
        <v>-1</v>
      </c>
      <c r="Y83" s="58"/>
    </row>
    <row r="84" spans="19:25" ht="17.25" customHeight="1" thickTop="1">
      <c r="S84" s="37"/>
      <c r="T84" s="39"/>
      <c r="U84" s="40">
        <f>O32</f>
        <v>-110</v>
      </c>
      <c r="V84" s="40"/>
      <c r="W84" s="39"/>
      <c r="X84" s="59"/>
      <c r="Y84" s="30"/>
    </row>
    <row r="85" spans="4:7" ht="14.25" thickBot="1">
      <c r="D85" s="23">
        <f aca="true" t="shared" si="28" ref="D85:E88">D8</f>
        <v>2</v>
      </c>
      <c r="E85" s="13">
        <f t="shared" si="28"/>
        <v>3</v>
      </c>
      <c r="F85" s="11">
        <f>L8</f>
        <v>-8</v>
      </c>
      <c r="G85" s="16">
        <f>G8</f>
        <v>3</v>
      </c>
    </row>
    <row r="86" spans="1:16" ht="14.25" thickTop="1">
      <c r="A86" s="43" t="s">
        <v>27</v>
      </c>
      <c r="B86" s="44" t="s">
        <v>9</v>
      </c>
      <c r="C86" s="45"/>
      <c r="D86" s="23">
        <f t="shared" si="28"/>
        <v>-3</v>
      </c>
      <c r="E86" s="13">
        <f t="shared" si="28"/>
        <v>-1</v>
      </c>
      <c r="F86" s="11">
        <f>L9</f>
        <v>-9</v>
      </c>
      <c r="G86" s="16">
        <f>G9</f>
        <v>2</v>
      </c>
      <c r="H86" s="56"/>
      <c r="J86" s="66" t="s">
        <v>36</v>
      </c>
      <c r="K86" s="67"/>
      <c r="L86" s="67"/>
      <c r="M86" s="67"/>
      <c r="N86" s="67"/>
      <c r="O86" s="67"/>
      <c r="P86" s="68"/>
    </row>
    <row r="87" spans="1:16" ht="14.25" thickBot="1">
      <c r="A87" s="43"/>
      <c r="B87" s="44"/>
      <c r="C87" s="45"/>
      <c r="D87" s="23">
        <f t="shared" si="28"/>
        <v>4</v>
      </c>
      <c r="E87" s="13">
        <f t="shared" si="28"/>
        <v>1</v>
      </c>
      <c r="F87" s="11">
        <f>L10</f>
        <v>5</v>
      </c>
      <c r="G87" s="16">
        <f>G10</f>
        <v>1</v>
      </c>
      <c r="H87" s="56"/>
      <c r="J87" s="69"/>
      <c r="K87" s="70"/>
      <c r="L87" s="70"/>
      <c r="M87" s="70"/>
      <c r="N87" s="70"/>
      <c r="O87" s="70"/>
      <c r="P87" s="71"/>
    </row>
    <row r="88" spans="4:7" ht="14.25" thickTop="1">
      <c r="D88" s="23">
        <f t="shared" si="28"/>
        <v>3</v>
      </c>
      <c r="E88" s="13">
        <f t="shared" si="28"/>
        <v>2</v>
      </c>
      <c r="F88" s="11">
        <f>L11</f>
        <v>-2</v>
      </c>
      <c r="G88" s="16">
        <f>G11</f>
        <v>-3</v>
      </c>
    </row>
    <row r="89" ht="7.5" customHeight="1"/>
    <row r="90" spans="4:25" ht="13.5">
      <c r="D90" s="17">
        <f aca="true" t="shared" si="29" ref="D90:G93">D85</f>
        <v>2</v>
      </c>
      <c r="E90" s="5">
        <f t="shared" si="29"/>
        <v>3</v>
      </c>
      <c r="F90" s="5">
        <f t="shared" si="29"/>
        <v>-8</v>
      </c>
      <c r="G90" s="18">
        <f t="shared" si="29"/>
        <v>3</v>
      </c>
      <c r="J90" s="20">
        <f aca="true" t="shared" si="30" ref="J90:M93">D85</f>
        <v>2</v>
      </c>
      <c r="K90" s="3">
        <f t="shared" si="30"/>
        <v>3</v>
      </c>
      <c r="L90" s="3">
        <f t="shared" si="30"/>
        <v>-8</v>
      </c>
      <c r="M90" s="16">
        <f t="shared" si="30"/>
        <v>3</v>
      </c>
      <c r="P90" s="20">
        <f aca="true" t="shared" si="31" ref="P90:S93">D85</f>
        <v>2</v>
      </c>
      <c r="Q90" s="3">
        <f t="shared" si="31"/>
        <v>3</v>
      </c>
      <c r="R90" s="3">
        <f t="shared" si="31"/>
        <v>-8</v>
      </c>
      <c r="S90" s="16">
        <f t="shared" si="31"/>
        <v>3</v>
      </c>
      <c r="V90" s="20">
        <f aca="true" t="shared" si="32" ref="V90:Y93">D85</f>
        <v>2</v>
      </c>
      <c r="W90" s="3">
        <f t="shared" si="32"/>
        <v>3</v>
      </c>
      <c r="X90" s="3">
        <f t="shared" si="32"/>
        <v>-8</v>
      </c>
      <c r="Y90" s="16">
        <f t="shared" si="32"/>
        <v>3</v>
      </c>
    </row>
    <row r="91" spans="1:26" ht="13.5">
      <c r="A91" s="43"/>
      <c r="B91" s="44" t="s">
        <v>9</v>
      </c>
      <c r="C91" s="45">
        <f>D90</f>
        <v>2</v>
      </c>
      <c r="D91" s="19">
        <f t="shared" si="29"/>
        <v>-3</v>
      </c>
      <c r="E91" s="3">
        <f t="shared" si="29"/>
        <v>-1</v>
      </c>
      <c r="F91" s="3">
        <f t="shared" si="29"/>
        <v>-9</v>
      </c>
      <c r="G91" s="16">
        <f t="shared" si="29"/>
        <v>2</v>
      </c>
      <c r="H91" s="56" t="s">
        <v>11</v>
      </c>
      <c r="I91" s="45">
        <f>J91</f>
        <v>-3</v>
      </c>
      <c r="J91" s="17">
        <f t="shared" si="30"/>
        <v>-3</v>
      </c>
      <c r="K91" s="5">
        <f t="shared" si="30"/>
        <v>-1</v>
      </c>
      <c r="L91" s="5">
        <f t="shared" si="30"/>
        <v>-9</v>
      </c>
      <c r="M91" s="18">
        <f t="shared" si="30"/>
        <v>2</v>
      </c>
      <c r="N91" s="56" t="s">
        <v>14</v>
      </c>
      <c r="O91" s="45">
        <f>P92</f>
        <v>4</v>
      </c>
      <c r="P91" s="20">
        <f t="shared" si="31"/>
        <v>-3</v>
      </c>
      <c r="Q91" s="3">
        <f t="shared" si="31"/>
        <v>-1</v>
      </c>
      <c r="R91" s="3">
        <f t="shared" si="31"/>
        <v>-9</v>
      </c>
      <c r="S91" s="16">
        <f t="shared" si="31"/>
        <v>2</v>
      </c>
      <c r="T91" s="56" t="s">
        <v>15</v>
      </c>
      <c r="U91" s="45">
        <f>V93</f>
        <v>3</v>
      </c>
      <c r="V91" s="20">
        <f t="shared" si="32"/>
        <v>-3</v>
      </c>
      <c r="W91" s="3">
        <f t="shared" si="32"/>
        <v>-1</v>
      </c>
      <c r="X91" s="3">
        <f t="shared" si="32"/>
        <v>-9</v>
      </c>
      <c r="Y91" s="16">
        <f t="shared" si="32"/>
        <v>2</v>
      </c>
      <c r="Z91" s="56"/>
    </row>
    <row r="92" spans="1:26" ht="13.5">
      <c r="A92" s="43"/>
      <c r="B92" s="44"/>
      <c r="C92" s="45"/>
      <c r="D92" s="19">
        <f t="shared" si="29"/>
        <v>4</v>
      </c>
      <c r="E92" s="3">
        <f t="shared" si="29"/>
        <v>1</v>
      </c>
      <c r="F92" s="3">
        <f t="shared" si="29"/>
        <v>5</v>
      </c>
      <c r="G92" s="16">
        <f t="shared" si="29"/>
        <v>1</v>
      </c>
      <c r="H92" s="56"/>
      <c r="I92" s="45"/>
      <c r="J92" s="20">
        <f t="shared" si="30"/>
        <v>4</v>
      </c>
      <c r="K92" s="3">
        <f t="shared" si="30"/>
        <v>1</v>
      </c>
      <c r="L92" s="3">
        <f t="shared" si="30"/>
        <v>5</v>
      </c>
      <c r="M92" s="16">
        <f t="shared" si="30"/>
        <v>1</v>
      </c>
      <c r="N92" s="56"/>
      <c r="O92" s="45"/>
      <c r="P92" s="17">
        <f t="shared" si="31"/>
        <v>4</v>
      </c>
      <c r="Q92" s="5">
        <f t="shared" si="31"/>
        <v>1</v>
      </c>
      <c r="R92" s="5">
        <f t="shared" si="31"/>
        <v>5</v>
      </c>
      <c r="S92" s="18">
        <f t="shared" si="31"/>
        <v>1</v>
      </c>
      <c r="T92" s="56"/>
      <c r="U92" s="45"/>
      <c r="V92" s="20">
        <f t="shared" si="32"/>
        <v>4</v>
      </c>
      <c r="W92" s="3">
        <f t="shared" si="32"/>
        <v>1</v>
      </c>
      <c r="X92" s="3">
        <f t="shared" si="32"/>
        <v>5</v>
      </c>
      <c r="Y92" s="16">
        <f t="shared" si="32"/>
        <v>1</v>
      </c>
      <c r="Z92" s="56"/>
    </row>
    <row r="93" spans="4:25" ht="13.5">
      <c r="D93" s="19">
        <f t="shared" si="29"/>
        <v>3</v>
      </c>
      <c r="E93" s="3">
        <f t="shared" si="29"/>
        <v>2</v>
      </c>
      <c r="F93" s="3">
        <f t="shared" si="29"/>
        <v>-2</v>
      </c>
      <c r="G93" s="16">
        <f t="shared" si="29"/>
        <v>-3</v>
      </c>
      <c r="J93" s="20">
        <f t="shared" si="30"/>
        <v>3</v>
      </c>
      <c r="K93" s="3">
        <f t="shared" si="30"/>
        <v>2</v>
      </c>
      <c r="L93" s="3">
        <f t="shared" si="30"/>
        <v>-2</v>
      </c>
      <c r="M93" s="16">
        <f t="shared" si="30"/>
        <v>-3</v>
      </c>
      <c r="P93" s="20">
        <f t="shared" si="31"/>
        <v>3</v>
      </c>
      <c r="Q93" s="3">
        <f t="shared" si="31"/>
        <v>2</v>
      </c>
      <c r="R93" s="3">
        <f t="shared" si="31"/>
        <v>-2</v>
      </c>
      <c r="S93" s="16">
        <f t="shared" si="31"/>
        <v>-3</v>
      </c>
      <c r="V93" s="17">
        <f t="shared" si="32"/>
        <v>3</v>
      </c>
      <c r="W93" s="5">
        <f t="shared" si="32"/>
        <v>2</v>
      </c>
      <c r="X93" s="5">
        <f t="shared" si="32"/>
        <v>-2</v>
      </c>
      <c r="Y93" s="18">
        <f t="shared" si="32"/>
        <v>-3</v>
      </c>
    </row>
    <row r="94" ht="6" customHeight="1"/>
    <row r="95" spans="2:21" ht="13.5">
      <c r="B95" s="7"/>
      <c r="D95" s="15">
        <f aca="true" t="shared" si="33" ref="D95:F97">E91</f>
        <v>-1</v>
      </c>
      <c r="E95" s="3">
        <f t="shared" si="33"/>
        <v>-9</v>
      </c>
      <c r="F95" s="16">
        <f t="shared" si="33"/>
        <v>2</v>
      </c>
      <c r="I95" s="15">
        <f>K90</f>
        <v>3</v>
      </c>
      <c r="J95" s="3">
        <f>L90</f>
        <v>-8</v>
      </c>
      <c r="K95" s="16">
        <f>M90</f>
        <v>3</v>
      </c>
      <c r="N95" s="15">
        <f aca="true" t="shared" si="34" ref="N95:P96">Q90</f>
        <v>3</v>
      </c>
      <c r="O95" s="3">
        <f t="shared" si="34"/>
        <v>-8</v>
      </c>
      <c r="P95" s="16">
        <f t="shared" si="34"/>
        <v>3</v>
      </c>
      <c r="S95" s="15">
        <f aca="true" t="shared" si="35" ref="S95:U97">W90</f>
        <v>3</v>
      </c>
      <c r="T95" s="3">
        <f t="shared" si="35"/>
        <v>-8</v>
      </c>
      <c r="U95" s="16">
        <f t="shared" si="35"/>
        <v>3</v>
      </c>
    </row>
    <row r="96" spans="2:21" ht="13.5">
      <c r="B96" s="6" t="s">
        <v>9</v>
      </c>
      <c r="C96" s="2">
        <f>C91</f>
        <v>2</v>
      </c>
      <c r="D96" s="15">
        <f t="shared" si="33"/>
        <v>1</v>
      </c>
      <c r="E96" s="3">
        <f t="shared" si="33"/>
        <v>5</v>
      </c>
      <c r="F96" s="16">
        <f t="shared" si="33"/>
        <v>1</v>
      </c>
      <c r="G96" s="2" t="s">
        <v>10</v>
      </c>
      <c r="H96" s="2">
        <f>I91</f>
        <v>-3</v>
      </c>
      <c r="I96" s="15">
        <f aca="true" t="shared" si="36" ref="I96:K97">K92</f>
        <v>1</v>
      </c>
      <c r="J96" s="3">
        <f t="shared" si="36"/>
        <v>5</v>
      </c>
      <c r="K96" s="16">
        <f t="shared" si="36"/>
        <v>1</v>
      </c>
      <c r="L96" s="2" t="s">
        <v>16</v>
      </c>
      <c r="M96" s="2">
        <f>O91</f>
        <v>4</v>
      </c>
      <c r="N96" s="15">
        <f t="shared" si="34"/>
        <v>-1</v>
      </c>
      <c r="O96" s="3">
        <f t="shared" si="34"/>
        <v>-9</v>
      </c>
      <c r="P96" s="16">
        <f t="shared" si="34"/>
        <v>2</v>
      </c>
      <c r="Q96" s="2" t="s">
        <v>10</v>
      </c>
      <c r="R96" s="2">
        <f>U91</f>
        <v>3</v>
      </c>
      <c r="S96" s="15">
        <f t="shared" si="35"/>
        <v>-1</v>
      </c>
      <c r="T96" s="3">
        <f t="shared" si="35"/>
        <v>-9</v>
      </c>
      <c r="U96" s="16">
        <f t="shared" si="35"/>
        <v>2</v>
      </c>
    </row>
    <row r="97" spans="2:21" ht="13.5">
      <c r="B97" s="7"/>
      <c r="D97" s="15">
        <f t="shared" si="33"/>
        <v>2</v>
      </c>
      <c r="E97" s="3">
        <f t="shared" si="33"/>
        <v>-2</v>
      </c>
      <c r="F97" s="16">
        <f t="shared" si="33"/>
        <v>-3</v>
      </c>
      <c r="I97" s="15">
        <f t="shared" si="36"/>
        <v>2</v>
      </c>
      <c r="J97" s="3">
        <f t="shared" si="36"/>
        <v>-2</v>
      </c>
      <c r="K97" s="16">
        <f t="shared" si="36"/>
        <v>-3</v>
      </c>
      <c r="N97" s="15">
        <f>Q93</f>
        <v>2</v>
      </c>
      <c r="O97" s="3">
        <f>R93</f>
        <v>-2</v>
      </c>
      <c r="P97" s="16">
        <f>S93</f>
        <v>-3</v>
      </c>
      <c r="S97" s="15">
        <f t="shared" si="35"/>
        <v>1</v>
      </c>
      <c r="T97" s="3">
        <f t="shared" si="35"/>
        <v>5</v>
      </c>
      <c r="U97" s="16">
        <f t="shared" si="35"/>
        <v>1</v>
      </c>
    </row>
    <row r="98" ht="7.5" customHeight="1"/>
    <row r="99" spans="2:20" ht="13.5">
      <c r="B99" s="2" t="s">
        <v>19</v>
      </c>
      <c r="C99">
        <f>C96</f>
        <v>2</v>
      </c>
      <c r="D99" s="31">
        <f>D95*E96*F97</f>
        <v>15</v>
      </c>
      <c r="E99" s="31"/>
      <c r="F99" s="2" t="s">
        <v>17</v>
      </c>
      <c r="G99" s="43">
        <f>E95*F96*D97</f>
        <v>-18</v>
      </c>
      <c r="H99" s="43"/>
      <c r="I99" s="2" t="s">
        <v>17</v>
      </c>
      <c r="J99" s="43">
        <f>F95*D96*E97</f>
        <v>-4</v>
      </c>
      <c r="K99" s="43"/>
      <c r="L99" s="2" t="s">
        <v>18</v>
      </c>
      <c r="M99" s="43">
        <f>F95*E96*D97</f>
        <v>20</v>
      </c>
      <c r="N99" s="43"/>
      <c r="O99" s="2" t="s">
        <v>18</v>
      </c>
      <c r="P99" s="43">
        <f>E95*D96*F97</f>
        <v>27</v>
      </c>
      <c r="Q99" s="43"/>
      <c r="R99" s="2" t="s">
        <v>18</v>
      </c>
      <c r="S99" s="43">
        <f>D95*F96*E97</f>
        <v>2</v>
      </c>
      <c r="T99" s="43"/>
    </row>
    <row r="100" spans="2:20" ht="9" customHeight="1">
      <c r="B100" s="9"/>
      <c r="D100" s="8"/>
      <c r="E100" s="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2:20" ht="13.5">
      <c r="B101" s="10" t="s">
        <v>18</v>
      </c>
      <c r="C101">
        <f>H96</f>
        <v>-3</v>
      </c>
      <c r="D101" s="31">
        <f>I95*J96*K97</f>
        <v>-45</v>
      </c>
      <c r="E101" s="31"/>
      <c r="F101" s="2" t="s">
        <v>17</v>
      </c>
      <c r="G101" s="43">
        <f>J95*K96*I97</f>
        <v>-16</v>
      </c>
      <c r="H101" s="43"/>
      <c r="I101" s="2" t="s">
        <v>17</v>
      </c>
      <c r="J101" s="43">
        <f>K95*I96*J97</f>
        <v>-6</v>
      </c>
      <c r="K101" s="43"/>
      <c r="L101" s="2" t="s">
        <v>18</v>
      </c>
      <c r="M101" s="43">
        <f>K95*J96*I97</f>
        <v>30</v>
      </c>
      <c r="N101" s="43"/>
      <c r="O101" s="2" t="s">
        <v>18</v>
      </c>
      <c r="P101" s="43">
        <f>J95*I96*K97</f>
        <v>24</v>
      </c>
      <c r="Q101" s="43"/>
      <c r="R101" s="2" t="s">
        <v>18</v>
      </c>
      <c r="S101" s="43">
        <f>I95*K96*J97</f>
        <v>-6</v>
      </c>
      <c r="T101" s="43"/>
    </row>
    <row r="102" ht="9" customHeight="1">
      <c r="B102" s="10"/>
    </row>
    <row r="103" spans="2:20" ht="13.5">
      <c r="B103" s="10" t="s">
        <v>17</v>
      </c>
      <c r="C103">
        <f>M96</f>
        <v>4</v>
      </c>
      <c r="D103" s="31">
        <f>N95*O96*P97</f>
        <v>81</v>
      </c>
      <c r="E103" s="31"/>
      <c r="F103" s="2" t="s">
        <v>17</v>
      </c>
      <c r="G103" s="43">
        <f>O95*P96*N97</f>
        <v>-32</v>
      </c>
      <c r="H103" s="43"/>
      <c r="I103" s="2" t="s">
        <v>17</v>
      </c>
      <c r="J103" s="43">
        <f>P95*N96*O97</f>
        <v>6</v>
      </c>
      <c r="K103" s="43"/>
      <c r="L103" s="2" t="s">
        <v>18</v>
      </c>
      <c r="M103" s="43">
        <f>P95*O96*N97</f>
        <v>-54</v>
      </c>
      <c r="N103" s="43"/>
      <c r="O103" s="2" t="s">
        <v>18</v>
      </c>
      <c r="P103" s="43">
        <f>O95*N96*P97</f>
        <v>-24</v>
      </c>
      <c r="Q103" s="43"/>
      <c r="R103" s="2" t="s">
        <v>18</v>
      </c>
      <c r="S103" s="43">
        <f>N95*P96*O97</f>
        <v>-12</v>
      </c>
      <c r="T103" s="43"/>
    </row>
    <row r="104" ht="9" customHeight="1">
      <c r="B104" s="10"/>
    </row>
    <row r="105" spans="2:20" ht="13.5">
      <c r="B105" s="10" t="s">
        <v>18</v>
      </c>
      <c r="C105">
        <f>R96</f>
        <v>3</v>
      </c>
      <c r="D105" s="31">
        <f>S95*T96*U97</f>
        <v>-27</v>
      </c>
      <c r="E105" s="31"/>
      <c r="F105" s="2" t="s">
        <v>17</v>
      </c>
      <c r="G105" s="43">
        <f>T95*U96*S97</f>
        <v>-16</v>
      </c>
      <c r="H105" s="43"/>
      <c r="I105" s="2" t="s">
        <v>17</v>
      </c>
      <c r="J105" s="43">
        <f>U95*S96*T97</f>
        <v>-15</v>
      </c>
      <c r="K105" s="43"/>
      <c r="L105" s="2" t="s">
        <v>18</v>
      </c>
      <c r="M105" s="43">
        <f>U95*T96*S97</f>
        <v>-27</v>
      </c>
      <c r="N105" s="43"/>
      <c r="O105" s="2" t="s">
        <v>18</v>
      </c>
      <c r="P105" s="43">
        <f>T95*S96*U97</f>
        <v>8</v>
      </c>
      <c r="Q105" s="43"/>
      <c r="R105" s="2" t="s">
        <v>18</v>
      </c>
      <c r="S105" s="43">
        <f>S95*U96*T97</f>
        <v>30</v>
      </c>
      <c r="T105" s="43"/>
    </row>
    <row r="106" ht="9" customHeight="1" thickBot="1"/>
    <row r="107" spans="2:25" ht="15.75" thickBot="1" thickTop="1">
      <c r="B107" s="2" t="s">
        <v>19</v>
      </c>
      <c r="C107" s="43">
        <f>C99*(D99+G99+J99-M99-P99-S99)</f>
        <v>-112</v>
      </c>
      <c r="D107" s="43"/>
      <c r="E107" s="8" t="s">
        <v>14</v>
      </c>
      <c r="F107" s="43">
        <f>-C101*(D101+G101+J101-M101-P101-S101)</f>
        <v>-345</v>
      </c>
      <c r="G107" s="43"/>
      <c r="H107" s="8" t="s">
        <v>14</v>
      </c>
      <c r="I107" s="43">
        <f>C103*(D103+G103+J103-M103-P103-S103)</f>
        <v>580</v>
      </c>
      <c r="J107" s="43"/>
      <c r="K107" s="8" t="s">
        <v>14</v>
      </c>
      <c r="L107" s="43">
        <f>-C105*(D105+G105+J105-M105-P105-S105)</f>
        <v>207</v>
      </c>
      <c r="M107" s="43"/>
      <c r="N107" s="2" t="s">
        <v>19</v>
      </c>
      <c r="O107" s="41">
        <f>C107+F107+I107+L107</f>
        <v>330</v>
      </c>
      <c r="P107" s="42"/>
      <c r="S107" s="36" t="s">
        <v>28</v>
      </c>
      <c r="T107" s="38" t="s">
        <v>19</v>
      </c>
      <c r="U107" s="35">
        <f>O107</f>
        <v>330</v>
      </c>
      <c r="V107" s="35"/>
      <c r="W107" s="38" t="s">
        <v>19</v>
      </c>
      <c r="X107" s="57">
        <f>U107/U108</f>
        <v>-3</v>
      </c>
      <c r="Y107" s="58"/>
    </row>
    <row r="108" spans="19:25" ht="17.25" customHeight="1" thickTop="1">
      <c r="S108" s="37"/>
      <c r="T108" s="39"/>
      <c r="U108" s="40">
        <f>O32</f>
        <v>-110</v>
      </c>
      <c r="V108" s="40"/>
      <c r="W108" s="39"/>
      <c r="X108" s="59"/>
      <c r="Y108" s="30"/>
    </row>
    <row r="109" spans="4:7" ht="14.25" thickBot="1">
      <c r="D109" s="23">
        <f aca="true" t="shared" si="37" ref="D109:F110">D8</f>
        <v>2</v>
      </c>
      <c r="E109" s="13">
        <f t="shared" si="37"/>
        <v>3</v>
      </c>
      <c r="F109" s="13">
        <f t="shared" si="37"/>
        <v>4</v>
      </c>
      <c r="G109" s="24">
        <f>L8</f>
        <v>-8</v>
      </c>
    </row>
    <row r="110" spans="1:16" ht="14.25" thickTop="1">
      <c r="A110" s="43" t="s">
        <v>29</v>
      </c>
      <c r="B110" s="44" t="s">
        <v>9</v>
      </c>
      <c r="C110" s="45"/>
      <c r="D110" s="23">
        <f t="shared" si="37"/>
        <v>-3</v>
      </c>
      <c r="E110" s="13">
        <f t="shared" si="37"/>
        <v>-1</v>
      </c>
      <c r="F110" s="13">
        <f t="shared" si="37"/>
        <v>2</v>
      </c>
      <c r="G110" s="24">
        <f>L9</f>
        <v>-9</v>
      </c>
      <c r="H110" s="56"/>
      <c r="J110" s="66" t="s">
        <v>37</v>
      </c>
      <c r="K110" s="67"/>
      <c r="L110" s="67"/>
      <c r="M110" s="67"/>
      <c r="N110" s="67"/>
      <c r="O110" s="67"/>
      <c r="P110" s="68"/>
    </row>
    <row r="111" spans="1:16" ht="14.25" thickBot="1">
      <c r="A111" s="43"/>
      <c r="B111" s="44"/>
      <c r="C111" s="45"/>
      <c r="D111" s="23">
        <f aca="true" t="shared" si="38" ref="D111:F112">D10</f>
        <v>4</v>
      </c>
      <c r="E111" s="13">
        <f t="shared" si="38"/>
        <v>1</v>
      </c>
      <c r="F111" s="13">
        <f t="shared" si="38"/>
        <v>1</v>
      </c>
      <c r="G111" s="24">
        <f>L10</f>
        <v>5</v>
      </c>
      <c r="H111" s="56"/>
      <c r="J111" s="69"/>
      <c r="K111" s="70"/>
      <c r="L111" s="70"/>
      <c r="M111" s="70"/>
      <c r="N111" s="70"/>
      <c r="O111" s="70"/>
      <c r="P111" s="71"/>
    </row>
    <row r="112" spans="4:7" ht="14.25" thickTop="1">
      <c r="D112" s="23">
        <f t="shared" si="38"/>
        <v>3</v>
      </c>
      <c r="E112" s="13">
        <f t="shared" si="38"/>
        <v>2</v>
      </c>
      <c r="F112" s="13">
        <f t="shared" si="38"/>
        <v>1</v>
      </c>
      <c r="G112" s="24">
        <f>L11</f>
        <v>-2</v>
      </c>
    </row>
    <row r="113" ht="7.5" customHeight="1"/>
    <row r="114" spans="4:25" ht="13.5">
      <c r="D114" s="17">
        <f aca="true" t="shared" si="39" ref="D114:G117">D109</f>
        <v>2</v>
      </c>
      <c r="E114" s="5">
        <f t="shared" si="39"/>
        <v>3</v>
      </c>
      <c r="F114" s="5">
        <f t="shared" si="39"/>
        <v>4</v>
      </c>
      <c r="G114" s="18">
        <f t="shared" si="39"/>
        <v>-8</v>
      </c>
      <c r="J114" s="20">
        <f aca="true" t="shared" si="40" ref="J114:M117">D109</f>
        <v>2</v>
      </c>
      <c r="K114" s="3">
        <f t="shared" si="40"/>
        <v>3</v>
      </c>
      <c r="L114" s="3">
        <f t="shared" si="40"/>
        <v>4</v>
      </c>
      <c r="M114" s="16">
        <f t="shared" si="40"/>
        <v>-8</v>
      </c>
      <c r="P114" s="20">
        <f aca="true" t="shared" si="41" ref="P114:S117">D109</f>
        <v>2</v>
      </c>
      <c r="Q114" s="3">
        <f t="shared" si="41"/>
        <v>3</v>
      </c>
      <c r="R114" s="3">
        <f t="shared" si="41"/>
        <v>4</v>
      </c>
      <c r="S114" s="16">
        <f t="shared" si="41"/>
        <v>-8</v>
      </c>
      <c r="V114" s="20">
        <f aca="true" t="shared" si="42" ref="V114:Y117">D109</f>
        <v>2</v>
      </c>
      <c r="W114" s="3">
        <f t="shared" si="42"/>
        <v>3</v>
      </c>
      <c r="X114" s="3">
        <f t="shared" si="42"/>
        <v>4</v>
      </c>
      <c r="Y114" s="16">
        <f t="shared" si="42"/>
        <v>-8</v>
      </c>
    </row>
    <row r="115" spans="1:26" ht="13.5">
      <c r="A115" s="43"/>
      <c r="B115" s="44" t="s">
        <v>9</v>
      </c>
      <c r="C115" s="45">
        <f>D114</f>
        <v>2</v>
      </c>
      <c r="D115" s="19">
        <f t="shared" si="39"/>
        <v>-3</v>
      </c>
      <c r="E115" s="3">
        <f t="shared" si="39"/>
        <v>-1</v>
      </c>
      <c r="F115" s="3">
        <f t="shared" si="39"/>
        <v>2</v>
      </c>
      <c r="G115" s="16">
        <f t="shared" si="39"/>
        <v>-9</v>
      </c>
      <c r="H115" s="56" t="s">
        <v>11</v>
      </c>
      <c r="I115" s="45">
        <f>J115</f>
        <v>-3</v>
      </c>
      <c r="J115" s="17">
        <f t="shared" si="40"/>
        <v>-3</v>
      </c>
      <c r="K115" s="5">
        <f t="shared" si="40"/>
        <v>-1</v>
      </c>
      <c r="L115" s="5">
        <f t="shared" si="40"/>
        <v>2</v>
      </c>
      <c r="M115" s="18">
        <f t="shared" si="40"/>
        <v>-9</v>
      </c>
      <c r="N115" s="56" t="s">
        <v>14</v>
      </c>
      <c r="O115" s="45">
        <f>P116</f>
        <v>4</v>
      </c>
      <c r="P115" s="20">
        <f t="shared" si="41"/>
        <v>-3</v>
      </c>
      <c r="Q115" s="3">
        <f t="shared" si="41"/>
        <v>-1</v>
      </c>
      <c r="R115" s="3">
        <f t="shared" si="41"/>
        <v>2</v>
      </c>
      <c r="S115" s="16">
        <f t="shared" si="41"/>
        <v>-9</v>
      </c>
      <c r="T115" s="56" t="s">
        <v>15</v>
      </c>
      <c r="U115" s="45">
        <f>V117</f>
        <v>3</v>
      </c>
      <c r="V115" s="20">
        <f t="shared" si="42"/>
        <v>-3</v>
      </c>
      <c r="W115" s="3">
        <f t="shared" si="42"/>
        <v>-1</v>
      </c>
      <c r="X115" s="3">
        <f t="shared" si="42"/>
        <v>2</v>
      </c>
      <c r="Y115" s="16">
        <f t="shared" si="42"/>
        <v>-9</v>
      </c>
      <c r="Z115" s="56"/>
    </row>
    <row r="116" spans="1:26" ht="13.5">
      <c r="A116" s="43"/>
      <c r="B116" s="44"/>
      <c r="C116" s="45"/>
      <c r="D116" s="19">
        <f t="shared" si="39"/>
        <v>4</v>
      </c>
      <c r="E116" s="3">
        <f t="shared" si="39"/>
        <v>1</v>
      </c>
      <c r="F116" s="3">
        <f t="shared" si="39"/>
        <v>1</v>
      </c>
      <c r="G116" s="16">
        <f t="shared" si="39"/>
        <v>5</v>
      </c>
      <c r="H116" s="56"/>
      <c r="I116" s="45"/>
      <c r="J116" s="20">
        <f t="shared" si="40"/>
        <v>4</v>
      </c>
      <c r="K116" s="3">
        <f t="shared" si="40"/>
        <v>1</v>
      </c>
      <c r="L116" s="3">
        <f t="shared" si="40"/>
        <v>1</v>
      </c>
      <c r="M116" s="16">
        <f t="shared" si="40"/>
        <v>5</v>
      </c>
      <c r="N116" s="56"/>
      <c r="O116" s="45"/>
      <c r="P116" s="17">
        <f t="shared" si="41"/>
        <v>4</v>
      </c>
      <c r="Q116" s="5">
        <f t="shared" si="41"/>
        <v>1</v>
      </c>
      <c r="R116" s="5">
        <f t="shared" si="41"/>
        <v>1</v>
      </c>
      <c r="S116" s="18">
        <f t="shared" si="41"/>
        <v>5</v>
      </c>
      <c r="T116" s="56"/>
      <c r="U116" s="45"/>
      <c r="V116" s="20">
        <f t="shared" si="42"/>
        <v>4</v>
      </c>
      <c r="W116" s="3">
        <f t="shared" si="42"/>
        <v>1</v>
      </c>
      <c r="X116" s="3">
        <f t="shared" si="42"/>
        <v>1</v>
      </c>
      <c r="Y116" s="16">
        <f t="shared" si="42"/>
        <v>5</v>
      </c>
      <c r="Z116" s="56"/>
    </row>
    <row r="117" spans="4:25" ht="13.5">
      <c r="D117" s="19">
        <f t="shared" si="39"/>
        <v>3</v>
      </c>
      <c r="E117" s="3">
        <f t="shared" si="39"/>
        <v>2</v>
      </c>
      <c r="F117" s="3">
        <f t="shared" si="39"/>
        <v>1</v>
      </c>
      <c r="G117" s="16">
        <f t="shared" si="39"/>
        <v>-2</v>
      </c>
      <c r="J117" s="20">
        <f t="shared" si="40"/>
        <v>3</v>
      </c>
      <c r="K117" s="3">
        <f t="shared" si="40"/>
        <v>2</v>
      </c>
      <c r="L117" s="3">
        <f t="shared" si="40"/>
        <v>1</v>
      </c>
      <c r="M117" s="16">
        <f t="shared" si="40"/>
        <v>-2</v>
      </c>
      <c r="P117" s="20">
        <f t="shared" si="41"/>
        <v>3</v>
      </c>
      <c r="Q117" s="3">
        <f t="shared" si="41"/>
        <v>2</v>
      </c>
      <c r="R117" s="3">
        <f t="shared" si="41"/>
        <v>1</v>
      </c>
      <c r="S117" s="16">
        <f t="shared" si="41"/>
        <v>-2</v>
      </c>
      <c r="V117" s="17">
        <f t="shared" si="42"/>
        <v>3</v>
      </c>
      <c r="W117" s="5">
        <f t="shared" si="42"/>
        <v>2</v>
      </c>
      <c r="X117" s="5">
        <f t="shared" si="42"/>
        <v>1</v>
      </c>
      <c r="Y117" s="18">
        <f t="shared" si="42"/>
        <v>-2</v>
      </c>
    </row>
    <row r="118" ht="6" customHeight="1"/>
    <row r="119" spans="2:21" ht="13.5">
      <c r="B119" s="7"/>
      <c r="D119" s="15">
        <f aca="true" t="shared" si="43" ref="D119:F121">E115</f>
        <v>-1</v>
      </c>
      <c r="E119" s="3">
        <f t="shared" si="43"/>
        <v>2</v>
      </c>
      <c r="F119" s="16">
        <f t="shared" si="43"/>
        <v>-9</v>
      </c>
      <c r="I119" s="15">
        <f>K114</f>
        <v>3</v>
      </c>
      <c r="J119" s="3">
        <f>L114</f>
        <v>4</v>
      </c>
      <c r="K119" s="16">
        <f>M114</f>
        <v>-8</v>
      </c>
      <c r="N119" s="15">
        <f aca="true" t="shared" si="44" ref="N119:P120">Q114</f>
        <v>3</v>
      </c>
      <c r="O119" s="3">
        <f t="shared" si="44"/>
        <v>4</v>
      </c>
      <c r="P119" s="16">
        <f t="shared" si="44"/>
        <v>-8</v>
      </c>
      <c r="S119" s="15">
        <f aca="true" t="shared" si="45" ref="S119:U121">W114</f>
        <v>3</v>
      </c>
      <c r="T119" s="3">
        <f t="shared" si="45"/>
        <v>4</v>
      </c>
      <c r="U119" s="16">
        <f t="shared" si="45"/>
        <v>-8</v>
      </c>
    </row>
    <row r="120" spans="2:21" ht="13.5">
      <c r="B120" s="6" t="s">
        <v>9</v>
      </c>
      <c r="C120" s="2">
        <f>C115</f>
        <v>2</v>
      </c>
      <c r="D120" s="15">
        <f t="shared" si="43"/>
        <v>1</v>
      </c>
      <c r="E120" s="3">
        <f t="shared" si="43"/>
        <v>1</v>
      </c>
      <c r="F120" s="16">
        <f t="shared" si="43"/>
        <v>5</v>
      </c>
      <c r="G120" s="2" t="s">
        <v>10</v>
      </c>
      <c r="H120" s="2">
        <f>I115</f>
        <v>-3</v>
      </c>
      <c r="I120" s="15">
        <f aca="true" t="shared" si="46" ref="I120:K121">K116</f>
        <v>1</v>
      </c>
      <c r="J120" s="3">
        <f t="shared" si="46"/>
        <v>1</v>
      </c>
      <c r="K120" s="16">
        <f t="shared" si="46"/>
        <v>5</v>
      </c>
      <c r="L120" s="2" t="s">
        <v>16</v>
      </c>
      <c r="M120" s="2">
        <f>O115</f>
        <v>4</v>
      </c>
      <c r="N120" s="15">
        <f t="shared" si="44"/>
        <v>-1</v>
      </c>
      <c r="O120" s="3">
        <f t="shared" si="44"/>
        <v>2</v>
      </c>
      <c r="P120" s="16">
        <f t="shared" si="44"/>
        <v>-9</v>
      </c>
      <c r="Q120" s="2" t="s">
        <v>10</v>
      </c>
      <c r="R120" s="2">
        <f>U115</f>
        <v>3</v>
      </c>
      <c r="S120" s="15">
        <f t="shared" si="45"/>
        <v>-1</v>
      </c>
      <c r="T120" s="3">
        <f t="shared" si="45"/>
        <v>2</v>
      </c>
      <c r="U120" s="16">
        <f t="shared" si="45"/>
        <v>-9</v>
      </c>
    </row>
    <row r="121" spans="2:21" ht="13.5">
      <c r="B121" s="7"/>
      <c r="D121" s="15">
        <f t="shared" si="43"/>
        <v>2</v>
      </c>
      <c r="E121" s="3">
        <f t="shared" si="43"/>
        <v>1</v>
      </c>
      <c r="F121" s="16">
        <f t="shared" si="43"/>
        <v>-2</v>
      </c>
      <c r="I121" s="15">
        <f t="shared" si="46"/>
        <v>2</v>
      </c>
      <c r="J121" s="3">
        <f t="shared" si="46"/>
        <v>1</v>
      </c>
      <c r="K121" s="16">
        <f t="shared" si="46"/>
        <v>-2</v>
      </c>
      <c r="N121" s="15">
        <f>Q117</f>
        <v>2</v>
      </c>
      <c r="O121" s="3">
        <f>R117</f>
        <v>1</v>
      </c>
      <c r="P121" s="16">
        <f>S117</f>
        <v>-2</v>
      </c>
      <c r="S121" s="15">
        <f t="shared" si="45"/>
        <v>1</v>
      </c>
      <c r="T121" s="3">
        <f t="shared" si="45"/>
        <v>1</v>
      </c>
      <c r="U121" s="16">
        <f t="shared" si="45"/>
        <v>5</v>
      </c>
    </row>
    <row r="122" ht="7.5" customHeight="1"/>
    <row r="123" spans="2:20" ht="13.5">
      <c r="B123" s="2" t="s">
        <v>19</v>
      </c>
      <c r="C123">
        <f>C120</f>
        <v>2</v>
      </c>
      <c r="D123" s="31">
        <f>D119*E120*F121</f>
        <v>2</v>
      </c>
      <c r="E123" s="31"/>
      <c r="F123" s="2" t="s">
        <v>17</v>
      </c>
      <c r="G123" s="43">
        <f>E119*F120*D121</f>
        <v>20</v>
      </c>
      <c r="H123" s="43"/>
      <c r="I123" s="2" t="s">
        <v>17</v>
      </c>
      <c r="J123" s="43">
        <f>F119*D120*E121</f>
        <v>-9</v>
      </c>
      <c r="K123" s="43"/>
      <c r="L123" s="2" t="s">
        <v>18</v>
      </c>
      <c r="M123" s="43">
        <f>F119*E120*D121</f>
        <v>-18</v>
      </c>
      <c r="N123" s="43"/>
      <c r="O123" s="2" t="s">
        <v>18</v>
      </c>
      <c r="P123" s="43">
        <f>E119*D120*F121</f>
        <v>-4</v>
      </c>
      <c r="Q123" s="43"/>
      <c r="R123" s="2" t="s">
        <v>18</v>
      </c>
      <c r="S123" s="43">
        <f>D119*F120*E121</f>
        <v>-5</v>
      </c>
      <c r="T123" s="43"/>
    </row>
    <row r="124" spans="2:20" ht="9" customHeight="1">
      <c r="B124" s="9"/>
      <c r="D124" s="8"/>
      <c r="E124" s="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2:20" ht="13.5">
      <c r="B125" s="10" t="s">
        <v>18</v>
      </c>
      <c r="C125">
        <f>H120</f>
        <v>-3</v>
      </c>
      <c r="D125" s="31">
        <f>I119*J120*K121</f>
        <v>-6</v>
      </c>
      <c r="E125" s="31"/>
      <c r="F125" s="2" t="s">
        <v>17</v>
      </c>
      <c r="G125" s="43">
        <f>J119*K120*I121</f>
        <v>40</v>
      </c>
      <c r="H125" s="43"/>
      <c r="I125" s="2" t="s">
        <v>17</v>
      </c>
      <c r="J125" s="43">
        <f>K119*I120*J121</f>
        <v>-8</v>
      </c>
      <c r="K125" s="43"/>
      <c r="L125" s="2" t="s">
        <v>18</v>
      </c>
      <c r="M125" s="43">
        <f>K119*J120*I121</f>
        <v>-16</v>
      </c>
      <c r="N125" s="43"/>
      <c r="O125" s="2" t="s">
        <v>18</v>
      </c>
      <c r="P125" s="43">
        <f>J119*I120*K121</f>
        <v>-8</v>
      </c>
      <c r="Q125" s="43"/>
      <c r="R125" s="2" t="s">
        <v>18</v>
      </c>
      <c r="S125" s="43">
        <f>I119*K120*J121</f>
        <v>15</v>
      </c>
      <c r="T125" s="43"/>
    </row>
    <row r="126" ht="9" customHeight="1">
      <c r="B126" s="10"/>
    </row>
    <row r="127" spans="2:20" ht="13.5">
      <c r="B127" s="10" t="s">
        <v>17</v>
      </c>
      <c r="C127">
        <f>M120</f>
        <v>4</v>
      </c>
      <c r="D127" s="31">
        <f>N119*O120*P121</f>
        <v>-12</v>
      </c>
      <c r="E127" s="31"/>
      <c r="F127" s="2" t="s">
        <v>17</v>
      </c>
      <c r="G127" s="43">
        <f>O119*P120*N121</f>
        <v>-72</v>
      </c>
      <c r="H127" s="43"/>
      <c r="I127" s="2" t="s">
        <v>17</v>
      </c>
      <c r="J127" s="43">
        <f>P119*N120*O121</f>
        <v>8</v>
      </c>
      <c r="K127" s="43"/>
      <c r="L127" s="2" t="s">
        <v>18</v>
      </c>
      <c r="M127" s="43">
        <f>P119*O120*N121</f>
        <v>-32</v>
      </c>
      <c r="N127" s="43"/>
      <c r="O127" s="2" t="s">
        <v>18</v>
      </c>
      <c r="P127" s="43">
        <f>O119*N120*P121</f>
        <v>8</v>
      </c>
      <c r="Q127" s="43"/>
      <c r="R127" s="2" t="s">
        <v>18</v>
      </c>
      <c r="S127" s="43">
        <f>N119*P120*O121</f>
        <v>-27</v>
      </c>
      <c r="T127" s="43"/>
    </row>
    <row r="128" ht="9" customHeight="1">
      <c r="B128" s="10"/>
    </row>
    <row r="129" spans="2:20" ht="13.5">
      <c r="B129" s="10" t="s">
        <v>18</v>
      </c>
      <c r="C129">
        <f>R120</f>
        <v>3</v>
      </c>
      <c r="D129" s="31">
        <f>S119*T120*U121</f>
        <v>30</v>
      </c>
      <c r="E129" s="31"/>
      <c r="F129" s="2" t="s">
        <v>17</v>
      </c>
      <c r="G129" s="43">
        <f>T119*U120*S121</f>
        <v>-36</v>
      </c>
      <c r="H129" s="43"/>
      <c r="I129" s="2" t="s">
        <v>17</v>
      </c>
      <c r="J129" s="43">
        <f>U119*S120*T121</f>
        <v>8</v>
      </c>
      <c r="K129" s="43"/>
      <c r="L129" s="2" t="s">
        <v>18</v>
      </c>
      <c r="M129" s="43">
        <f>U119*T120*S121</f>
        <v>-16</v>
      </c>
      <c r="N129" s="43"/>
      <c r="O129" s="2" t="s">
        <v>18</v>
      </c>
      <c r="P129" s="43">
        <f>T119*S120*U121</f>
        <v>-20</v>
      </c>
      <c r="Q129" s="43"/>
      <c r="R129" s="2" t="s">
        <v>18</v>
      </c>
      <c r="S129" s="43">
        <f>S119*U120*T121</f>
        <v>-27</v>
      </c>
      <c r="T129" s="43"/>
    </row>
    <row r="130" ht="9" customHeight="1" thickBot="1"/>
    <row r="131" spans="2:25" ht="15.75" thickBot="1" thickTop="1">
      <c r="B131" s="2" t="s">
        <v>19</v>
      </c>
      <c r="C131" s="43">
        <f>C123*(D123+G123+J123-M123-P123-S123)</f>
        <v>80</v>
      </c>
      <c r="D131" s="43"/>
      <c r="E131" s="8" t="s">
        <v>14</v>
      </c>
      <c r="F131" s="43">
        <f>-C125*(D125+G125+J125-M125-P125-S125)</f>
        <v>105</v>
      </c>
      <c r="G131" s="43"/>
      <c r="H131" s="8" t="s">
        <v>14</v>
      </c>
      <c r="I131" s="43">
        <f>C127*(D127+G127+J127-M127-P127-S127)</f>
        <v>-100</v>
      </c>
      <c r="J131" s="43"/>
      <c r="K131" s="8" t="s">
        <v>14</v>
      </c>
      <c r="L131" s="43">
        <f>-C129*(D129+G129+J129-M129-P129-S129)</f>
        <v>-195</v>
      </c>
      <c r="M131" s="43"/>
      <c r="N131" s="2" t="s">
        <v>19</v>
      </c>
      <c r="O131" s="41">
        <f>C131+F131+I131+L131</f>
        <v>-110</v>
      </c>
      <c r="P131" s="42"/>
      <c r="S131" s="36" t="s">
        <v>30</v>
      </c>
      <c r="T131" s="38" t="s">
        <v>19</v>
      </c>
      <c r="U131" s="35">
        <f>O131</f>
        <v>-110</v>
      </c>
      <c r="V131" s="35"/>
      <c r="W131" s="38" t="s">
        <v>19</v>
      </c>
      <c r="X131" s="57">
        <f>U131/U132</f>
        <v>1</v>
      </c>
      <c r="Y131" s="58"/>
    </row>
    <row r="132" spans="19:25" ht="17.25" customHeight="1" thickTop="1">
      <c r="S132" s="37"/>
      <c r="T132" s="39"/>
      <c r="U132" s="40">
        <f>O32</f>
        <v>-110</v>
      </c>
      <c r="V132" s="40"/>
      <c r="W132" s="39"/>
      <c r="X132" s="59"/>
      <c r="Y132" s="30"/>
    </row>
  </sheetData>
  <mergeCells count="251">
    <mergeCell ref="W20:Y22"/>
    <mergeCell ref="V24:Y30"/>
    <mergeCell ref="J62:P63"/>
    <mergeCell ref="J86:P87"/>
    <mergeCell ref="S32:Y35"/>
    <mergeCell ref="S26:T26"/>
    <mergeCell ref="S28:T28"/>
    <mergeCell ref="S30:T30"/>
    <mergeCell ref="P50:Q50"/>
    <mergeCell ref="S50:T50"/>
    <mergeCell ref="J110:P111"/>
    <mergeCell ref="I16:I17"/>
    <mergeCell ref="J28:K28"/>
    <mergeCell ref="M28:N28"/>
    <mergeCell ref="P28:Q28"/>
    <mergeCell ref="I40:I41"/>
    <mergeCell ref="N40:N41"/>
    <mergeCell ref="O40:O41"/>
    <mergeCell ref="J35:P36"/>
    <mergeCell ref="P30:Q30"/>
    <mergeCell ref="U16:U17"/>
    <mergeCell ref="D24:E24"/>
    <mergeCell ref="G24:H24"/>
    <mergeCell ref="O16:O17"/>
    <mergeCell ref="T16:T17"/>
    <mergeCell ref="D28:E28"/>
    <mergeCell ref="G28:H28"/>
    <mergeCell ref="A16:A17"/>
    <mergeCell ref="H16:H17"/>
    <mergeCell ref="D26:E26"/>
    <mergeCell ref="G26:H26"/>
    <mergeCell ref="B16:B17"/>
    <mergeCell ref="C16:C17"/>
    <mergeCell ref="J9:K10"/>
    <mergeCell ref="J26:K26"/>
    <mergeCell ref="M26:N26"/>
    <mergeCell ref="Z16:Z17"/>
    <mergeCell ref="J24:K24"/>
    <mergeCell ref="M24:N24"/>
    <mergeCell ref="P24:Q24"/>
    <mergeCell ref="S24:T24"/>
    <mergeCell ref="N16:N17"/>
    <mergeCell ref="P26:Q26"/>
    <mergeCell ref="D30:E30"/>
    <mergeCell ref="G30:H30"/>
    <mergeCell ref="J30:K30"/>
    <mergeCell ref="M30:N30"/>
    <mergeCell ref="C32:D32"/>
    <mergeCell ref="F32:G32"/>
    <mergeCell ref="I32:J32"/>
    <mergeCell ref="L32:M32"/>
    <mergeCell ref="H35:H36"/>
    <mergeCell ref="A40:A41"/>
    <mergeCell ref="B40:B41"/>
    <mergeCell ref="C40:C41"/>
    <mergeCell ref="H40:H41"/>
    <mergeCell ref="A35:A36"/>
    <mergeCell ref="B35:B36"/>
    <mergeCell ref="C35:C36"/>
    <mergeCell ref="D48:E48"/>
    <mergeCell ref="G48:H48"/>
    <mergeCell ref="J48:K48"/>
    <mergeCell ref="M48:N48"/>
    <mergeCell ref="U40:U41"/>
    <mergeCell ref="Z40:Z41"/>
    <mergeCell ref="P48:Q48"/>
    <mergeCell ref="S48:T48"/>
    <mergeCell ref="T40:T41"/>
    <mergeCell ref="P52:Q52"/>
    <mergeCell ref="S52:T52"/>
    <mergeCell ref="D50:E50"/>
    <mergeCell ref="G50:H50"/>
    <mergeCell ref="D52:E52"/>
    <mergeCell ref="G52:H52"/>
    <mergeCell ref="J52:K52"/>
    <mergeCell ref="M52:N52"/>
    <mergeCell ref="J50:K50"/>
    <mergeCell ref="M50:N50"/>
    <mergeCell ref="I56:J56"/>
    <mergeCell ref="L56:M56"/>
    <mergeCell ref="D54:E54"/>
    <mergeCell ref="G54:H54"/>
    <mergeCell ref="J54:K54"/>
    <mergeCell ref="M54:N54"/>
    <mergeCell ref="A4:B5"/>
    <mergeCell ref="A9:B10"/>
    <mergeCell ref="A1:X1"/>
    <mergeCell ref="A86:A87"/>
    <mergeCell ref="B86:B87"/>
    <mergeCell ref="C86:C87"/>
    <mergeCell ref="P54:Q54"/>
    <mergeCell ref="S54:T54"/>
    <mergeCell ref="C56:D56"/>
    <mergeCell ref="F56:G56"/>
    <mergeCell ref="A62:A63"/>
    <mergeCell ref="B62:B63"/>
    <mergeCell ref="C62:C63"/>
    <mergeCell ref="H62:H63"/>
    <mergeCell ref="O67:O68"/>
    <mergeCell ref="A67:A68"/>
    <mergeCell ref="B67:B68"/>
    <mergeCell ref="C67:C68"/>
    <mergeCell ref="H67:H68"/>
    <mergeCell ref="T67:T68"/>
    <mergeCell ref="Z67:Z68"/>
    <mergeCell ref="D75:E75"/>
    <mergeCell ref="G75:H75"/>
    <mergeCell ref="J75:K75"/>
    <mergeCell ref="M75:N75"/>
    <mergeCell ref="P75:Q75"/>
    <mergeCell ref="S75:T75"/>
    <mergeCell ref="I67:I68"/>
    <mergeCell ref="N67:N68"/>
    <mergeCell ref="D77:E77"/>
    <mergeCell ref="G77:H77"/>
    <mergeCell ref="J77:K77"/>
    <mergeCell ref="M77:N77"/>
    <mergeCell ref="D79:E79"/>
    <mergeCell ref="G79:H79"/>
    <mergeCell ref="J79:K79"/>
    <mergeCell ref="M79:N79"/>
    <mergeCell ref="U67:U68"/>
    <mergeCell ref="O83:P83"/>
    <mergeCell ref="D81:E81"/>
    <mergeCell ref="G81:H81"/>
    <mergeCell ref="J81:K81"/>
    <mergeCell ref="M81:N81"/>
    <mergeCell ref="C83:D83"/>
    <mergeCell ref="F83:G83"/>
    <mergeCell ref="I83:J83"/>
    <mergeCell ref="L83:M83"/>
    <mergeCell ref="P81:Q81"/>
    <mergeCell ref="S81:T81"/>
    <mergeCell ref="P77:Q77"/>
    <mergeCell ref="S77:T77"/>
    <mergeCell ref="P79:Q79"/>
    <mergeCell ref="S79:T79"/>
    <mergeCell ref="R58:R59"/>
    <mergeCell ref="S58:T58"/>
    <mergeCell ref="U58:U59"/>
    <mergeCell ref="V58:W59"/>
    <mergeCell ref="S59:T59"/>
    <mergeCell ref="H86:H87"/>
    <mergeCell ref="A91:A92"/>
    <mergeCell ref="B91:B92"/>
    <mergeCell ref="C91:C92"/>
    <mergeCell ref="H91:H92"/>
    <mergeCell ref="I91:I92"/>
    <mergeCell ref="N91:N92"/>
    <mergeCell ref="O91:O92"/>
    <mergeCell ref="T91:T92"/>
    <mergeCell ref="P101:Q101"/>
    <mergeCell ref="S101:T101"/>
    <mergeCell ref="D99:E99"/>
    <mergeCell ref="G99:H99"/>
    <mergeCell ref="J99:K99"/>
    <mergeCell ref="M99:N99"/>
    <mergeCell ref="U91:U92"/>
    <mergeCell ref="Z91:Z92"/>
    <mergeCell ref="P99:Q99"/>
    <mergeCell ref="S99:T99"/>
    <mergeCell ref="P103:Q103"/>
    <mergeCell ref="S103:T103"/>
    <mergeCell ref="D101:E101"/>
    <mergeCell ref="G101:H101"/>
    <mergeCell ref="D103:E103"/>
    <mergeCell ref="G103:H103"/>
    <mergeCell ref="J103:K103"/>
    <mergeCell ref="M103:N103"/>
    <mergeCell ref="J101:K101"/>
    <mergeCell ref="M101:N101"/>
    <mergeCell ref="P105:Q105"/>
    <mergeCell ref="S105:T105"/>
    <mergeCell ref="C107:D107"/>
    <mergeCell ref="F107:G107"/>
    <mergeCell ref="I107:J107"/>
    <mergeCell ref="L107:M107"/>
    <mergeCell ref="D105:E105"/>
    <mergeCell ref="G105:H105"/>
    <mergeCell ref="J105:K105"/>
    <mergeCell ref="M105:N105"/>
    <mergeCell ref="U131:V131"/>
    <mergeCell ref="W131:W132"/>
    <mergeCell ref="X131:Y132"/>
    <mergeCell ref="U132:V132"/>
    <mergeCell ref="T107:T108"/>
    <mergeCell ref="U107:V107"/>
    <mergeCell ref="W107:W108"/>
    <mergeCell ref="X107:Y108"/>
    <mergeCell ref="U108:V108"/>
    <mergeCell ref="O115:O116"/>
    <mergeCell ref="T115:T116"/>
    <mergeCell ref="A115:A116"/>
    <mergeCell ref="B115:B116"/>
    <mergeCell ref="C115:C116"/>
    <mergeCell ref="H115:H116"/>
    <mergeCell ref="U115:U116"/>
    <mergeCell ref="Z115:Z116"/>
    <mergeCell ref="D123:E123"/>
    <mergeCell ref="G123:H123"/>
    <mergeCell ref="J123:K123"/>
    <mergeCell ref="M123:N123"/>
    <mergeCell ref="P123:Q123"/>
    <mergeCell ref="S123:T123"/>
    <mergeCell ref="I115:I116"/>
    <mergeCell ref="N115:N116"/>
    <mergeCell ref="S125:T125"/>
    <mergeCell ref="D127:E127"/>
    <mergeCell ref="G127:H127"/>
    <mergeCell ref="J127:K127"/>
    <mergeCell ref="M127:N127"/>
    <mergeCell ref="P127:Q127"/>
    <mergeCell ref="S127:T127"/>
    <mergeCell ref="D125:E125"/>
    <mergeCell ref="G125:H125"/>
    <mergeCell ref="J125:K125"/>
    <mergeCell ref="J129:K129"/>
    <mergeCell ref="M129:N129"/>
    <mergeCell ref="P125:Q125"/>
    <mergeCell ref="M125:N125"/>
    <mergeCell ref="P129:Q129"/>
    <mergeCell ref="S129:T129"/>
    <mergeCell ref="C131:D131"/>
    <mergeCell ref="F131:G131"/>
    <mergeCell ref="I131:J131"/>
    <mergeCell ref="L131:M131"/>
    <mergeCell ref="O131:P131"/>
    <mergeCell ref="S131:S132"/>
    <mergeCell ref="T131:T132"/>
    <mergeCell ref="D129:E129"/>
    <mergeCell ref="G129:H129"/>
    <mergeCell ref="A110:A111"/>
    <mergeCell ref="B110:B111"/>
    <mergeCell ref="C110:C111"/>
    <mergeCell ref="Q3:Y7"/>
    <mergeCell ref="O32:P32"/>
    <mergeCell ref="H110:H111"/>
    <mergeCell ref="W83:W84"/>
    <mergeCell ref="X83:Y84"/>
    <mergeCell ref="O107:P107"/>
    <mergeCell ref="S107:S108"/>
    <mergeCell ref="A13:Y13"/>
    <mergeCell ref="U83:V83"/>
    <mergeCell ref="S83:S84"/>
    <mergeCell ref="T83:T84"/>
    <mergeCell ref="U84:V84"/>
    <mergeCell ref="O56:P56"/>
    <mergeCell ref="N58:N59"/>
    <mergeCell ref="O58:O59"/>
    <mergeCell ref="P58:Q58"/>
    <mergeCell ref="P59:Q59"/>
  </mergeCells>
  <printOptions/>
  <pageMargins left="0.3937007874015748" right="0.1968503937007874" top="0.3937007874015748" bottom="0.3937007874015748" header="0" footer="0"/>
  <pageSetup orientation="portrait" paperSize="9" r:id="rId2"/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鈴鹿工業高等専門学校</dc:creator>
  <cp:keywords/>
  <dc:description/>
  <cp:lastModifiedBy>kawamoto</cp:lastModifiedBy>
  <cp:lastPrinted>2005-02-03T10:27:28Z</cp:lastPrinted>
  <dcterms:created xsi:type="dcterms:W3CDTF">2005-02-02T13:45:37Z</dcterms:created>
  <dcterms:modified xsi:type="dcterms:W3CDTF">2005-02-04T07:38:09Z</dcterms:modified>
  <cp:category/>
  <cp:version/>
  <cp:contentType/>
  <cp:contentStatus/>
</cp:coreProperties>
</file>